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CHE TECHNIQUE" sheetId="1" r:id="rId1"/>
  </sheets>
  <definedNames>
    <definedName name="_xlnm.Print_Titles" localSheetId="0">'FICHE TECHNIQUE'!$8:$10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8"/>
            <color indexed="8"/>
            <rFont val="Tahoma"/>
            <family val="2"/>
          </rPr>
          <t xml:space="preserve">Alain Zanon:
</t>
        </r>
        <r>
          <rPr>
            <sz val="8"/>
            <color indexed="8"/>
            <rFont val="Tahoma"/>
            <family val="2"/>
          </rPr>
          <t>Introduire le nombre EXACT de convives</t>
        </r>
      </text>
    </comment>
    <comment ref="F9" authorId="0">
      <text>
        <r>
          <rPr>
            <b/>
            <sz val="8"/>
            <color indexed="8"/>
            <rFont val="Tahoma"/>
            <family val="2"/>
          </rPr>
          <t xml:space="preserve">Alain Zanon:
</t>
        </r>
        <r>
          <rPr>
            <sz val="8"/>
            <color indexed="8"/>
            <rFont val="Tahoma"/>
            <family val="2"/>
          </rPr>
          <t>TOUJOIURS mettre les qantités pour 20 personnes</t>
        </r>
      </text>
    </comment>
    <comment ref="J9" authorId="0">
      <text>
        <r>
          <rPr>
            <b/>
            <sz val="8"/>
            <color indexed="8"/>
            <rFont val="Tahoma"/>
            <family val="2"/>
          </rPr>
          <t xml:space="preserve">Alain Zanon:
</t>
        </r>
        <r>
          <rPr>
            <sz val="8"/>
            <color indexed="8"/>
            <rFont val="Tahoma"/>
            <family val="2"/>
          </rPr>
          <t xml:space="preserve">Quantités rélles à commander et ce en fonction du nombre de convices (Cellule </t>
        </r>
        <r>
          <rPr>
            <b/>
            <sz val="8"/>
            <color indexed="8"/>
            <rFont val="Tahoma"/>
            <family val="2"/>
          </rPr>
          <t>B3)</t>
        </r>
      </text>
    </comment>
  </commentList>
</comments>
</file>

<file path=xl/sharedStrings.xml><?xml version="1.0" encoding="utf-8"?>
<sst xmlns="http://schemas.openxmlformats.org/spreadsheetml/2006/main" count="90" uniqueCount="73">
  <si>
    <t>Nombre de portions</t>
  </si>
  <si>
    <t>Code</t>
  </si>
  <si>
    <t>DESCRIPTIF DE LA PRÉPARATION</t>
  </si>
  <si>
    <t>DRESSAGE ET PRÉSENTATION</t>
  </si>
  <si>
    <t>DENRÉES UTILES</t>
  </si>
  <si>
    <t>U</t>
  </si>
  <si>
    <t>QUANT
nécess.</t>
  </si>
  <si>
    <t>% perte</t>
  </si>
  <si>
    <t>QUANT
à com.</t>
  </si>
  <si>
    <t>PRIX U</t>
  </si>
  <si>
    <t>PRIX T</t>
  </si>
  <si>
    <t>TECHNIQUE DE RÉALISATION</t>
  </si>
  <si>
    <t>jaunes d'oeufs</t>
  </si>
  <si>
    <t>gr</t>
  </si>
  <si>
    <t>Pâte sablée.</t>
  </si>
  <si>
    <t>sucre</t>
  </si>
  <si>
    <t>Blanchir les jaunes d'oeufs et le sucre;</t>
  </si>
  <si>
    <t>farine</t>
  </si>
  <si>
    <t>Incorporer  la farine à la maryse, la levure chimique et la fleur de sel;</t>
  </si>
  <si>
    <t>beurre salé</t>
  </si>
  <si>
    <t>Ajouter le beurre salé. Mélanger. Former une boule.</t>
  </si>
  <si>
    <t>Levure chimique</t>
  </si>
  <si>
    <t>Laisser reposer au frais pendant 1h.</t>
  </si>
  <si>
    <t>Fleur de sel</t>
  </si>
  <si>
    <t>Après le temps de repos, abaisser la boule.</t>
  </si>
  <si>
    <t>Détailler des ronds  à l'emporte-pièce.</t>
  </si>
  <si>
    <t>Faire cuire au four 12 min à 180° avec les parures de la pâte sur un silpad.</t>
  </si>
  <si>
    <t>Ecraser les chutes pour faire un crumble.</t>
  </si>
  <si>
    <t>Pommes</t>
  </si>
  <si>
    <t>Pc</t>
  </si>
  <si>
    <t>Pommes.</t>
  </si>
  <si>
    <t>Citron</t>
  </si>
  <si>
    <t>Eplucher et vider les pommes.</t>
  </si>
  <si>
    <t>Les passer dans l'eau froide citronnée.</t>
  </si>
  <si>
    <t>Les couper en 2 dans le sens de la largeur.</t>
  </si>
  <si>
    <t>Calvados</t>
  </si>
  <si>
    <t>Cl</t>
  </si>
  <si>
    <t>Faire fondre le beurre dans une poêle et saupoudrer d'un peu de cannelle.</t>
  </si>
  <si>
    <t>Cannelle</t>
  </si>
  <si>
    <t>Colorer les ½ pommes, saupoudrer d'un peu de sucre. Flamber au Calvados.</t>
  </si>
  <si>
    <t>Terminer la cuisson  à feu doux pendant 30min à couvert.</t>
  </si>
  <si>
    <t>Débarrasser une fois cuites et réserver.</t>
  </si>
  <si>
    <t>Caramel au beurre salé.</t>
  </si>
  <si>
    <t>Faire chauffer 100gr de sucre jusqu'à brunissement. A côté, faire chauffer la crème liquide jusqu'à ébullition.</t>
  </si>
  <si>
    <t>Verser progressivement la crème sur le sucre sans mélanger mais en tournant la casserole.</t>
  </si>
  <si>
    <t xml:space="preserve"> crème liquide</t>
  </si>
  <si>
    <t>dl</t>
  </si>
  <si>
    <t>Laisser un peu refroidir puis incorporer 180gr de beurre salé en tournant.</t>
  </si>
  <si>
    <t>Retirer du feu et réserver.</t>
  </si>
  <si>
    <t>Compote.</t>
  </si>
  <si>
    <t>Badiane</t>
  </si>
  <si>
    <t>Placer les chutes des pommes dans une casserole, saupoudrer de sucre, ajouter la badiane et laisser cuire à feu doux à couvert pendant 10min.</t>
  </si>
  <si>
    <t>Crème épaisse</t>
  </si>
  <si>
    <t>Retirer la badiane et mixer (au mixeur plongeant).</t>
  </si>
  <si>
    <t>Réserver la ½.</t>
  </si>
  <si>
    <t>Mélanger la crème épaisse dans l'autre moitié de compote.</t>
  </si>
  <si>
    <t>Monter au fouet pour faire une crème fouettée.</t>
  </si>
  <si>
    <t>gelée d'abricot</t>
  </si>
  <si>
    <t>Dressage.</t>
  </si>
  <si>
    <t>granny</t>
  </si>
  <si>
    <t>Placer une cuillère de compote à la badiane sur un sablé.</t>
  </si>
  <si>
    <t>ricola</t>
  </si>
  <si>
    <t>Passer les ½ pommes à l'emporte-pièce pour qu'elles soient régulières.</t>
  </si>
  <si>
    <t>Dans le trou du trognon, dresser la crème fouettée.</t>
  </si>
  <si>
    <t>Passer de la gelée d'abricot par-dessus pour la brillance.</t>
  </si>
  <si>
    <t>Saupoudrer de crumble autour.</t>
  </si>
  <si>
    <t>Ajouter qq gouttes de caramel.</t>
  </si>
  <si>
    <t>Dans des fines tranches de granny, faire des petits ronds à l'emporte-pièce et les ajouter à la déco.</t>
  </si>
  <si>
    <t>COÛT TOTAL DES MATIÈRES TVAC</t>
  </si>
  <si>
    <t>COÛT DES MATIÈRES PAR PORTION</t>
  </si>
  <si>
    <t>Voir technique de réalisation</t>
  </si>
  <si>
    <t>Ajouter également des filaments de Ricola obtenus en les ayant préalablement passer sous le four, 6 min à 170°,</t>
  </si>
  <si>
    <t>Tarte à la pomme version mignardise (alex, le 14/05/13))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</si>
</sst>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</numFmts>
  <fonts count="28">
    <font>
      <sz val="10"/>
      <color indexed="8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8"/>
      <name val="Verdana"/>
      <family val="2"/>
    </font>
    <font>
      <sz val="12"/>
      <color indexed="8"/>
      <name val="Verdana"/>
      <family val="2"/>
    </font>
    <font>
      <b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4" fillId="21" borderId="10" xfId="0" applyFont="1" applyFill="1" applyBorder="1" applyAlignment="1">
      <alignment horizontal="center" vertical="center"/>
    </xf>
    <xf numFmtId="164" fontId="24" fillId="21" borderId="10" xfId="0" applyNumberFormat="1" applyFont="1" applyFill="1" applyBorder="1" applyAlignment="1">
      <alignment horizontal="center" vertical="center" wrapText="1"/>
    </xf>
    <xf numFmtId="0" fontId="24" fillId="21" borderId="10" xfId="0" applyFont="1" applyFill="1" applyBorder="1" applyAlignment="1">
      <alignment horizontal="center" vertical="center" wrapText="1"/>
    </xf>
    <xf numFmtId="2" fontId="24" fillId="21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right" vertical="center"/>
      <protection locked="0"/>
    </xf>
    <xf numFmtId="2" fontId="19" fillId="0" borderId="10" xfId="0" applyNumberFormat="1" applyFont="1" applyBorder="1" applyAlignment="1" applyProtection="1">
      <alignment horizontal="right" vertical="center"/>
      <protection locked="0"/>
    </xf>
    <xf numFmtId="165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 applyProtection="1">
      <alignment vertical="center"/>
      <protection locked="0"/>
    </xf>
    <xf numFmtId="4" fontId="19" fillId="0" borderId="10" xfId="0" applyNumberFormat="1" applyFont="1" applyBorder="1" applyAlignment="1">
      <alignment vertical="center"/>
    </xf>
    <xf numFmtId="0" fontId="19" fillId="0" borderId="12" xfId="0" applyFont="1" applyBorder="1" applyAlignment="1" applyProtection="1">
      <alignment horizontal="left" vertical="top"/>
      <protection locked="0"/>
    </xf>
    <xf numFmtId="0" fontId="19" fillId="0" borderId="13" xfId="0" applyFont="1" applyBorder="1" applyAlignment="1" applyProtection="1">
      <alignment horizontal="left" vertical="top"/>
      <protection locked="0"/>
    </xf>
    <xf numFmtId="0" fontId="26" fillId="0" borderId="0" xfId="0" applyFont="1" applyAlignment="1">
      <alignment wrapText="1"/>
    </xf>
    <xf numFmtId="0" fontId="19" fillId="0" borderId="0" xfId="0" applyFont="1" applyBorder="1" applyAlignment="1" applyProtection="1">
      <alignment horizontal="left" vertical="top"/>
      <protection locked="0"/>
    </xf>
    <xf numFmtId="0" fontId="19" fillId="0" borderId="14" xfId="0" applyFont="1" applyBorder="1" applyAlignment="1" applyProtection="1">
      <alignment horizontal="left" vertical="top"/>
      <protection locked="0"/>
    </xf>
    <xf numFmtId="4" fontId="19" fillId="0" borderId="0" xfId="0" applyNumberFormat="1" applyFont="1" applyAlignment="1">
      <alignment/>
    </xf>
    <xf numFmtId="0" fontId="19" fillId="0" borderId="15" xfId="0" applyFont="1" applyBorder="1" applyAlignment="1" applyProtection="1">
      <alignment horizontal="left" vertical="top"/>
      <protection locked="0"/>
    </xf>
    <xf numFmtId="0" fontId="19" fillId="0" borderId="16" xfId="0" applyFont="1" applyBorder="1" applyAlignment="1" applyProtection="1">
      <alignment horizontal="left" vertical="top"/>
      <protection locked="0"/>
    </xf>
    <xf numFmtId="2" fontId="24" fillId="21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25" fillId="24" borderId="0" xfId="0" applyFont="1" applyFill="1" applyAlignment="1">
      <alignment wrapText="1"/>
    </xf>
    <xf numFmtId="0" fontId="19" fillId="0" borderId="0" xfId="0" applyFont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="95" zoomScaleNormal="95" workbookViewId="0" topLeftCell="A1">
      <selection activeCell="B7" sqref="B7:L7"/>
    </sheetView>
  </sheetViews>
  <sheetFormatPr defaultColWidth="9.00390625" defaultRowHeight="12.75"/>
  <cols>
    <col min="1" max="1" width="0.875" style="1" customWidth="1"/>
    <col min="2" max="2" width="45.00390625" style="1" customWidth="1"/>
    <col min="3" max="3" width="0.6171875" style="1" customWidth="1"/>
    <col min="4" max="4" width="6.375" style="1" customWidth="1"/>
    <col min="5" max="5" width="0.6171875" style="1" customWidth="1"/>
    <col min="6" max="6" width="8.50390625" style="2" customWidth="1"/>
    <col min="7" max="7" width="0.6171875" style="1" customWidth="1"/>
    <col min="8" max="8" width="8.50390625" style="1" customWidth="1"/>
    <col min="9" max="9" width="0.6171875" style="1" customWidth="1"/>
    <col min="10" max="10" width="8.375" style="1" customWidth="1"/>
    <col min="11" max="11" width="0.6171875" style="1" customWidth="1"/>
    <col min="12" max="12" width="10.00390625" style="1" customWidth="1"/>
    <col min="13" max="13" width="0.6171875" style="1" customWidth="1"/>
    <col min="14" max="14" width="11.00390625" style="3" customWidth="1"/>
    <col min="15" max="15" width="0.6171875" style="1" customWidth="1"/>
    <col min="16" max="16" width="75.00390625" style="1" customWidth="1"/>
    <col min="17" max="17" width="0.6171875" style="1" customWidth="1"/>
    <col min="18" max="18" width="22.625" style="1" customWidth="1"/>
    <col min="19" max="19" width="0.6171875" style="1" customWidth="1"/>
    <col min="20" max="16384" width="11.00390625" style="1" customWidth="1"/>
  </cols>
  <sheetData>
    <row r="1" ht="3.75" customHeight="1"/>
    <row r="2" spans="2:18" ht="19.5" customHeight="1">
      <c r="B2" s="4" t="s">
        <v>0</v>
      </c>
      <c r="D2" s="31" t="s">
        <v>72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R2" s="4" t="s">
        <v>1</v>
      </c>
    </row>
    <row r="3" spans="2:18" ht="19.5" customHeight="1">
      <c r="B3" s="5">
        <v>20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R3" s="5"/>
    </row>
    <row r="4" ht="3.75" customHeight="1">
      <c r="B4" s="1">
        <v>10</v>
      </c>
    </row>
    <row r="5" spans="2:18" ht="19.5" customHeight="1">
      <c r="B5" s="32" t="s">
        <v>2</v>
      </c>
      <c r="C5" s="32"/>
      <c r="D5" s="32"/>
      <c r="E5" s="32"/>
      <c r="F5" s="32"/>
      <c r="G5" s="32"/>
      <c r="H5" s="32"/>
      <c r="I5" s="32"/>
      <c r="J5" s="32"/>
      <c r="L5" s="32" t="s">
        <v>3</v>
      </c>
      <c r="M5" s="32"/>
      <c r="N5" s="32"/>
      <c r="O5" s="32"/>
      <c r="P5" s="32"/>
      <c r="Q5" s="32"/>
      <c r="R5" s="32"/>
    </row>
    <row r="6" spans="12:18" ht="3.75" customHeight="1">
      <c r="L6" s="6"/>
      <c r="M6" s="6"/>
      <c r="N6" s="6"/>
      <c r="O6" s="6"/>
      <c r="P6" s="6"/>
      <c r="Q6" s="6"/>
      <c r="R6" s="6"/>
    </row>
    <row r="7" spans="2:18" ht="98.25" customHeigh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7"/>
      <c r="N7" s="33" t="s">
        <v>70</v>
      </c>
      <c r="O7" s="33"/>
      <c r="P7" s="33"/>
      <c r="Q7" s="33"/>
      <c r="R7" s="33"/>
    </row>
    <row r="8" ht="3.75" customHeight="1"/>
    <row r="9" spans="2:18" s="8" customFormat="1" ht="78.75">
      <c r="B9" s="9" t="s">
        <v>4</v>
      </c>
      <c r="D9" s="9" t="s">
        <v>5</v>
      </c>
      <c r="F9" s="10" t="s">
        <v>6</v>
      </c>
      <c r="H9" s="9" t="s">
        <v>7</v>
      </c>
      <c r="J9" s="11" t="s">
        <v>8</v>
      </c>
      <c r="L9" s="9" t="s">
        <v>9</v>
      </c>
      <c r="N9" s="12" t="s">
        <v>10</v>
      </c>
      <c r="P9" s="29" t="s">
        <v>11</v>
      </c>
      <c r="Q9" s="29"/>
      <c r="R9" s="29"/>
    </row>
    <row r="10" ht="3.75" customHeight="1"/>
    <row r="11" spans="2:18" s="13" customFormat="1" ht="15">
      <c r="B11" s="14" t="s">
        <v>12</v>
      </c>
      <c r="D11" s="15" t="s">
        <v>13</v>
      </c>
      <c r="F11" s="16">
        <v>30</v>
      </c>
      <c r="H11" s="17"/>
      <c r="J11" s="18">
        <f aca="true" t="shared" si="0" ref="J11:J50">(100*F11/(100-H11))/20*$B$3</f>
        <v>30</v>
      </c>
      <c r="L11" s="19"/>
      <c r="N11" s="20">
        <f aca="true" t="shared" si="1" ref="N11:N50">J11*L11</f>
        <v>0</v>
      </c>
      <c r="P11" s="34" t="s">
        <v>14</v>
      </c>
      <c r="Q11" s="21"/>
      <c r="R11" s="22"/>
    </row>
    <row r="12" spans="2:18" s="13" customFormat="1" ht="15">
      <c r="B12" s="14" t="s">
        <v>15</v>
      </c>
      <c r="D12" s="15" t="s">
        <v>13</v>
      </c>
      <c r="F12" s="16">
        <v>70</v>
      </c>
      <c r="H12" s="17"/>
      <c r="J12" s="18">
        <f t="shared" si="0"/>
        <v>70</v>
      </c>
      <c r="L12" s="19"/>
      <c r="N12" s="20">
        <f t="shared" si="1"/>
        <v>0</v>
      </c>
      <c r="P12" s="23" t="s">
        <v>16</v>
      </c>
      <c r="Q12" s="24"/>
      <c r="R12" s="25"/>
    </row>
    <row r="13" spans="2:18" s="13" customFormat="1" ht="30">
      <c r="B13" s="14" t="s">
        <v>17</v>
      </c>
      <c r="D13" s="15" t="s">
        <v>13</v>
      </c>
      <c r="F13" s="16">
        <v>100</v>
      </c>
      <c r="H13" s="17"/>
      <c r="J13" s="18">
        <f t="shared" si="0"/>
        <v>100</v>
      </c>
      <c r="L13" s="19"/>
      <c r="N13" s="20">
        <f t="shared" si="1"/>
        <v>0</v>
      </c>
      <c r="P13" s="23" t="s">
        <v>18</v>
      </c>
      <c r="Q13" s="24"/>
      <c r="R13" s="25"/>
    </row>
    <row r="14" spans="2:18" s="13" customFormat="1" ht="15">
      <c r="B14" s="14" t="s">
        <v>19</v>
      </c>
      <c r="D14" s="15" t="s">
        <v>13</v>
      </c>
      <c r="F14" s="16">
        <v>70</v>
      </c>
      <c r="H14" s="17"/>
      <c r="J14" s="18">
        <f t="shared" si="0"/>
        <v>70</v>
      </c>
      <c r="L14" s="19"/>
      <c r="N14" s="20">
        <f t="shared" si="1"/>
        <v>0</v>
      </c>
      <c r="P14" s="23" t="s">
        <v>20</v>
      </c>
      <c r="Q14" s="24"/>
      <c r="R14" s="25"/>
    </row>
    <row r="15" spans="2:18" s="13" customFormat="1" ht="15">
      <c r="B15" s="14" t="s">
        <v>21</v>
      </c>
      <c r="D15" s="15" t="s">
        <v>13</v>
      </c>
      <c r="F15" s="16">
        <v>5</v>
      </c>
      <c r="H15" s="17"/>
      <c r="J15" s="18">
        <f t="shared" si="0"/>
        <v>5</v>
      </c>
      <c r="L15" s="19"/>
      <c r="N15" s="20">
        <f t="shared" si="1"/>
        <v>0</v>
      </c>
      <c r="P15" s="23" t="s">
        <v>22</v>
      </c>
      <c r="Q15" s="24"/>
      <c r="R15" s="25"/>
    </row>
    <row r="16" spans="2:18" s="13" customFormat="1" ht="15">
      <c r="B16" s="14" t="s">
        <v>23</v>
      </c>
      <c r="D16" s="15"/>
      <c r="F16" s="16"/>
      <c r="H16" s="17"/>
      <c r="J16" s="18">
        <f t="shared" si="0"/>
        <v>0</v>
      </c>
      <c r="L16" s="19"/>
      <c r="N16" s="20">
        <f t="shared" si="1"/>
        <v>0</v>
      </c>
      <c r="P16" s="23" t="s">
        <v>24</v>
      </c>
      <c r="Q16" s="24"/>
      <c r="R16" s="25"/>
    </row>
    <row r="17" spans="2:18" s="13" customFormat="1" ht="15">
      <c r="B17" s="14"/>
      <c r="D17" s="15"/>
      <c r="F17" s="16"/>
      <c r="H17" s="17"/>
      <c r="J17" s="18">
        <f t="shared" si="0"/>
        <v>0</v>
      </c>
      <c r="L17" s="19"/>
      <c r="N17" s="20">
        <f t="shared" si="1"/>
        <v>0</v>
      </c>
      <c r="P17" s="23" t="s">
        <v>25</v>
      </c>
      <c r="Q17" s="24"/>
      <c r="R17" s="25"/>
    </row>
    <row r="18" spans="2:18" s="13" customFormat="1" ht="30">
      <c r="B18" s="14"/>
      <c r="D18" s="15"/>
      <c r="F18" s="16"/>
      <c r="H18" s="17"/>
      <c r="J18" s="18">
        <f t="shared" si="0"/>
        <v>0</v>
      </c>
      <c r="L18" s="19"/>
      <c r="N18" s="20">
        <f t="shared" si="1"/>
        <v>0</v>
      </c>
      <c r="P18" s="23" t="s">
        <v>26</v>
      </c>
      <c r="Q18" s="24"/>
      <c r="R18" s="25"/>
    </row>
    <row r="19" spans="2:18" s="13" customFormat="1" ht="15">
      <c r="B19" s="14"/>
      <c r="D19" s="15"/>
      <c r="F19" s="16"/>
      <c r="H19" s="17"/>
      <c r="J19" s="18">
        <f t="shared" si="0"/>
        <v>0</v>
      </c>
      <c r="L19" s="19"/>
      <c r="N19" s="20">
        <f t="shared" si="1"/>
        <v>0</v>
      </c>
      <c r="P19" s="23" t="s">
        <v>27</v>
      </c>
      <c r="Q19" s="24"/>
      <c r="R19" s="25"/>
    </row>
    <row r="20" spans="2:18" s="13" customFormat="1" ht="15">
      <c r="B20" s="14"/>
      <c r="D20" s="15"/>
      <c r="F20" s="16"/>
      <c r="H20" s="17"/>
      <c r="J20" s="18">
        <f t="shared" si="0"/>
        <v>0</v>
      </c>
      <c r="L20" s="19"/>
      <c r="N20" s="20">
        <f t="shared" si="1"/>
        <v>0</v>
      </c>
      <c r="P20" s="23"/>
      <c r="Q20" s="24"/>
      <c r="R20" s="25"/>
    </row>
    <row r="21" spans="2:18" s="13" customFormat="1" ht="15">
      <c r="B21" s="14" t="s">
        <v>28</v>
      </c>
      <c r="D21" s="15" t="s">
        <v>29</v>
      </c>
      <c r="F21" s="16">
        <v>2</v>
      </c>
      <c r="H21" s="17"/>
      <c r="J21" s="18">
        <f t="shared" si="0"/>
        <v>2</v>
      </c>
      <c r="L21" s="19"/>
      <c r="N21" s="20">
        <f t="shared" si="1"/>
        <v>0</v>
      </c>
      <c r="P21" s="34" t="s">
        <v>30</v>
      </c>
      <c r="Q21" s="24"/>
      <c r="R21" s="25"/>
    </row>
    <row r="22" spans="2:18" s="13" customFormat="1" ht="15">
      <c r="B22" s="14" t="s">
        <v>31</v>
      </c>
      <c r="D22" s="15" t="s">
        <v>29</v>
      </c>
      <c r="F22" s="16">
        <v>2</v>
      </c>
      <c r="H22" s="17"/>
      <c r="J22" s="18">
        <f t="shared" si="0"/>
        <v>2</v>
      </c>
      <c r="L22" s="19"/>
      <c r="N22" s="20">
        <f t="shared" si="1"/>
        <v>0</v>
      </c>
      <c r="P22" s="23" t="s">
        <v>32</v>
      </c>
      <c r="Q22" s="24"/>
      <c r="R22" s="25"/>
    </row>
    <row r="23" spans="2:18" s="13" customFormat="1" ht="15">
      <c r="B23" s="14" t="s">
        <v>19</v>
      </c>
      <c r="D23" s="15"/>
      <c r="F23" s="16"/>
      <c r="H23" s="17"/>
      <c r="J23" s="18">
        <f t="shared" si="0"/>
        <v>0</v>
      </c>
      <c r="L23" s="19"/>
      <c r="N23" s="20">
        <f t="shared" si="1"/>
        <v>0</v>
      </c>
      <c r="P23" s="23" t="s">
        <v>33</v>
      </c>
      <c r="Q23" s="24"/>
      <c r="R23" s="25"/>
    </row>
    <row r="24" spans="2:18" s="13" customFormat="1" ht="15">
      <c r="B24" s="14" t="s">
        <v>15</v>
      </c>
      <c r="D24" s="15"/>
      <c r="F24" s="16"/>
      <c r="H24" s="17"/>
      <c r="J24" s="18">
        <f t="shared" si="0"/>
        <v>0</v>
      </c>
      <c r="L24" s="19"/>
      <c r="N24" s="20">
        <f t="shared" si="1"/>
        <v>0</v>
      </c>
      <c r="P24" s="23" t="s">
        <v>34</v>
      </c>
      <c r="Q24" s="24"/>
      <c r="R24" s="25"/>
    </row>
    <row r="25" spans="2:18" s="13" customFormat="1" ht="30">
      <c r="B25" s="14" t="s">
        <v>35</v>
      </c>
      <c r="D25" s="15" t="s">
        <v>36</v>
      </c>
      <c r="F25" s="16">
        <v>5</v>
      </c>
      <c r="H25" s="17"/>
      <c r="J25" s="18">
        <f t="shared" si="0"/>
        <v>5</v>
      </c>
      <c r="L25" s="19"/>
      <c r="N25" s="20">
        <f t="shared" si="1"/>
        <v>0</v>
      </c>
      <c r="P25" s="23" t="s">
        <v>37</v>
      </c>
      <c r="Q25" s="24"/>
      <c r="R25" s="25"/>
    </row>
    <row r="26" spans="2:18" s="13" customFormat="1" ht="30">
      <c r="B26" s="14" t="s">
        <v>38</v>
      </c>
      <c r="D26" s="15"/>
      <c r="F26" s="16"/>
      <c r="H26" s="17"/>
      <c r="J26" s="18">
        <f t="shared" si="0"/>
        <v>0</v>
      </c>
      <c r="L26" s="19"/>
      <c r="N26" s="20">
        <f t="shared" si="1"/>
        <v>0</v>
      </c>
      <c r="P26" s="23" t="s">
        <v>39</v>
      </c>
      <c r="Q26" s="24"/>
      <c r="R26" s="25"/>
    </row>
    <row r="27" spans="2:18" s="13" customFormat="1" ht="15">
      <c r="B27" s="14"/>
      <c r="D27" s="15"/>
      <c r="F27" s="16"/>
      <c r="H27" s="17"/>
      <c r="J27" s="18">
        <f t="shared" si="0"/>
        <v>0</v>
      </c>
      <c r="L27" s="19"/>
      <c r="N27" s="20">
        <f t="shared" si="1"/>
        <v>0</v>
      </c>
      <c r="P27" s="23" t="s">
        <v>40</v>
      </c>
      <c r="Q27" s="24"/>
      <c r="R27" s="25"/>
    </row>
    <row r="28" spans="2:18" s="13" customFormat="1" ht="15">
      <c r="B28" s="14"/>
      <c r="D28" s="15"/>
      <c r="F28" s="16"/>
      <c r="H28" s="17"/>
      <c r="J28" s="18">
        <f t="shared" si="0"/>
        <v>0</v>
      </c>
      <c r="L28" s="19"/>
      <c r="N28" s="20">
        <f t="shared" si="1"/>
        <v>0</v>
      </c>
      <c r="P28" s="23" t="s">
        <v>41</v>
      </c>
      <c r="Q28" s="24"/>
      <c r="R28" s="25"/>
    </row>
    <row r="29" spans="2:18" s="13" customFormat="1" ht="15">
      <c r="B29" s="14"/>
      <c r="D29" s="15"/>
      <c r="F29" s="16"/>
      <c r="H29" s="17"/>
      <c r="J29" s="18">
        <f t="shared" si="0"/>
        <v>0</v>
      </c>
      <c r="L29" s="19"/>
      <c r="N29" s="20">
        <f t="shared" si="1"/>
        <v>0</v>
      </c>
      <c r="P29" s="23"/>
      <c r="Q29" s="24"/>
      <c r="R29" s="25"/>
    </row>
    <row r="30" spans="2:18" s="13" customFormat="1" ht="15">
      <c r="B30" s="14"/>
      <c r="D30" s="15"/>
      <c r="F30" s="16"/>
      <c r="H30" s="17"/>
      <c r="J30" s="18">
        <f t="shared" si="0"/>
        <v>0</v>
      </c>
      <c r="L30" s="19"/>
      <c r="N30" s="20">
        <f t="shared" si="1"/>
        <v>0</v>
      </c>
      <c r="P30" s="34" t="s">
        <v>42</v>
      </c>
      <c r="Q30" s="24"/>
      <c r="R30" s="25"/>
    </row>
    <row r="31" spans="2:18" s="13" customFormat="1" ht="30">
      <c r="B31" s="14" t="s">
        <v>15</v>
      </c>
      <c r="D31" s="15" t="s">
        <v>13</v>
      </c>
      <c r="F31" s="16">
        <v>100</v>
      </c>
      <c r="H31" s="17"/>
      <c r="J31" s="18">
        <f t="shared" si="0"/>
        <v>100</v>
      </c>
      <c r="L31" s="19"/>
      <c r="N31" s="20">
        <f t="shared" si="1"/>
        <v>0</v>
      </c>
      <c r="P31" s="23" t="s">
        <v>43</v>
      </c>
      <c r="Q31" s="24"/>
      <c r="R31" s="25"/>
    </row>
    <row r="32" spans="2:18" s="13" customFormat="1" ht="30">
      <c r="B32" s="14" t="s">
        <v>19</v>
      </c>
      <c r="D32" s="15" t="s">
        <v>13</v>
      </c>
      <c r="F32" s="16">
        <v>180</v>
      </c>
      <c r="H32" s="17"/>
      <c r="J32" s="18">
        <f t="shared" si="0"/>
        <v>180</v>
      </c>
      <c r="L32" s="19"/>
      <c r="N32" s="20">
        <f t="shared" si="1"/>
        <v>0</v>
      </c>
      <c r="P32" s="23" t="s">
        <v>44</v>
      </c>
      <c r="Q32" s="24"/>
      <c r="R32" s="25"/>
    </row>
    <row r="33" spans="2:18" s="13" customFormat="1" ht="30">
      <c r="B33" s="14" t="s">
        <v>45</v>
      </c>
      <c r="D33" s="15" t="s">
        <v>46</v>
      </c>
      <c r="F33" s="16">
        <v>2</v>
      </c>
      <c r="H33" s="17"/>
      <c r="J33" s="18">
        <f t="shared" si="0"/>
        <v>2</v>
      </c>
      <c r="L33" s="19"/>
      <c r="N33" s="20">
        <f t="shared" si="1"/>
        <v>0</v>
      </c>
      <c r="P33" s="23" t="s">
        <v>47</v>
      </c>
      <c r="Q33" s="24"/>
      <c r="R33" s="25"/>
    </row>
    <row r="34" spans="2:18" s="13" customFormat="1" ht="15">
      <c r="B34" s="14"/>
      <c r="D34" s="15"/>
      <c r="F34" s="16"/>
      <c r="H34" s="17"/>
      <c r="J34" s="18">
        <f t="shared" si="0"/>
        <v>0</v>
      </c>
      <c r="L34" s="19"/>
      <c r="N34" s="20">
        <f t="shared" si="1"/>
        <v>0</v>
      </c>
      <c r="P34" s="23" t="s">
        <v>48</v>
      </c>
      <c r="Q34" s="24"/>
      <c r="R34" s="25"/>
    </row>
    <row r="35" spans="2:18" s="13" customFormat="1" ht="15">
      <c r="B35" s="14"/>
      <c r="D35" s="15"/>
      <c r="F35" s="16"/>
      <c r="H35" s="17"/>
      <c r="J35" s="18">
        <f t="shared" si="0"/>
        <v>0</v>
      </c>
      <c r="L35" s="19"/>
      <c r="N35" s="20">
        <f t="shared" si="1"/>
        <v>0</v>
      </c>
      <c r="P35" s="23"/>
      <c r="Q35" s="24"/>
      <c r="R35" s="25"/>
    </row>
    <row r="36" spans="2:18" s="13" customFormat="1" ht="15">
      <c r="B36" s="14" t="s">
        <v>28</v>
      </c>
      <c r="D36" s="15" t="s">
        <v>29</v>
      </c>
      <c r="F36" s="16">
        <v>1</v>
      </c>
      <c r="H36" s="17"/>
      <c r="J36" s="18">
        <f t="shared" si="0"/>
        <v>1</v>
      </c>
      <c r="L36" s="19"/>
      <c r="N36" s="20">
        <f t="shared" si="1"/>
        <v>0</v>
      </c>
      <c r="P36" s="34" t="s">
        <v>49</v>
      </c>
      <c r="Q36" s="24"/>
      <c r="R36" s="25"/>
    </row>
    <row r="37" spans="2:18" s="13" customFormat="1" ht="45">
      <c r="B37" s="14" t="s">
        <v>50</v>
      </c>
      <c r="D37" s="15" t="s">
        <v>29</v>
      </c>
      <c r="F37" s="16">
        <v>3</v>
      </c>
      <c r="H37" s="17"/>
      <c r="J37" s="18">
        <f t="shared" si="0"/>
        <v>3</v>
      </c>
      <c r="L37" s="19"/>
      <c r="N37" s="20">
        <f t="shared" si="1"/>
        <v>0</v>
      </c>
      <c r="P37" s="23" t="s">
        <v>51</v>
      </c>
      <c r="Q37" s="24"/>
      <c r="R37" s="25"/>
    </row>
    <row r="38" spans="2:18" s="13" customFormat="1" ht="15">
      <c r="B38" s="14" t="s">
        <v>52</v>
      </c>
      <c r="D38" s="15" t="s">
        <v>46</v>
      </c>
      <c r="F38" s="16">
        <v>2</v>
      </c>
      <c r="H38" s="17"/>
      <c r="J38" s="18">
        <f t="shared" si="0"/>
        <v>2</v>
      </c>
      <c r="L38" s="19"/>
      <c r="N38" s="20">
        <f t="shared" si="1"/>
        <v>0</v>
      </c>
      <c r="P38" s="23" t="s">
        <v>53</v>
      </c>
      <c r="Q38" s="24"/>
      <c r="R38" s="25"/>
    </row>
    <row r="39" spans="2:18" s="13" customFormat="1" ht="15">
      <c r="B39" s="14"/>
      <c r="D39" s="15"/>
      <c r="F39" s="16"/>
      <c r="H39" s="17"/>
      <c r="J39" s="18">
        <f t="shared" si="0"/>
        <v>0</v>
      </c>
      <c r="L39" s="19"/>
      <c r="N39" s="20">
        <f t="shared" si="1"/>
        <v>0</v>
      </c>
      <c r="P39" s="23" t="s">
        <v>54</v>
      </c>
      <c r="Q39" s="24"/>
      <c r="R39" s="25"/>
    </row>
    <row r="40" spans="2:18" s="13" customFormat="1" ht="15">
      <c r="B40" s="14"/>
      <c r="D40" s="15"/>
      <c r="F40" s="16"/>
      <c r="H40" s="17"/>
      <c r="J40" s="18">
        <f t="shared" si="0"/>
        <v>0</v>
      </c>
      <c r="L40" s="19"/>
      <c r="N40" s="20">
        <f t="shared" si="1"/>
        <v>0</v>
      </c>
      <c r="P40" s="23" t="s">
        <v>55</v>
      </c>
      <c r="Q40" s="24"/>
      <c r="R40" s="25"/>
    </row>
    <row r="41" spans="2:18" s="13" customFormat="1" ht="15">
      <c r="B41" s="14"/>
      <c r="D41" s="15"/>
      <c r="F41" s="16"/>
      <c r="H41" s="17"/>
      <c r="J41" s="18">
        <f t="shared" si="0"/>
        <v>0</v>
      </c>
      <c r="L41" s="19"/>
      <c r="N41" s="20">
        <f t="shared" si="1"/>
        <v>0</v>
      </c>
      <c r="P41" s="23" t="s">
        <v>56</v>
      </c>
      <c r="Q41" s="24"/>
      <c r="R41" s="25"/>
    </row>
    <row r="42" spans="2:18" s="13" customFormat="1" ht="15">
      <c r="B42" s="14"/>
      <c r="D42" s="15"/>
      <c r="F42" s="16"/>
      <c r="H42" s="17"/>
      <c r="J42" s="18">
        <f t="shared" si="0"/>
        <v>0</v>
      </c>
      <c r="L42" s="19"/>
      <c r="N42" s="20">
        <f t="shared" si="1"/>
        <v>0</v>
      </c>
      <c r="P42" s="23"/>
      <c r="Q42" s="24"/>
      <c r="R42" s="25"/>
    </row>
    <row r="43" spans="2:18" s="13" customFormat="1" ht="15">
      <c r="B43" s="14" t="s">
        <v>57</v>
      </c>
      <c r="D43" s="15"/>
      <c r="F43" s="16"/>
      <c r="H43" s="17"/>
      <c r="J43" s="18">
        <f t="shared" si="0"/>
        <v>0</v>
      </c>
      <c r="L43" s="19"/>
      <c r="N43" s="20">
        <f t="shared" si="1"/>
        <v>0</v>
      </c>
      <c r="P43" s="34" t="s">
        <v>58</v>
      </c>
      <c r="Q43" s="24"/>
      <c r="R43" s="25"/>
    </row>
    <row r="44" spans="2:18" s="13" customFormat="1" ht="15">
      <c r="B44" s="14" t="s">
        <v>59</v>
      </c>
      <c r="D44" s="15" t="s">
        <v>29</v>
      </c>
      <c r="F44" s="16">
        <v>1</v>
      </c>
      <c r="H44" s="17"/>
      <c r="J44" s="18">
        <f t="shared" si="0"/>
        <v>1</v>
      </c>
      <c r="L44" s="19"/>
      <c r="N44" s="20">
        <f t="shared" si="1"/>
        <v>0</v>
      </c>
      <c r="P44" s="23" t="s">
        <v>60</v>
      </c>
      <c r="Q44" s="24"/>
      <c r="R44" s="25"/>
    </row>
    <row r="45" spans="2:18" s="13" customFormat="1" ht="30">
      <c r="B45" s="14" t="s">
        <v>61</v>
      </c>
      <c r="D45" s="15" t="s">
        <v>29</v>
      </c>
      <c r="F45" s="16">
        <v>12</v>
      </c>
      <c r="H45" s="17"/>
      <c r="J45" s="18">
        <f t="shared" si="0"/>
        <v>12</v>
      </c>
      <c r="L45" s="19"/>
      <c r="N45" s="20">
        <f t="shared" si="1"/>
        <v>0</v>
      </c>
      <c r="P45" s="23" t="s">
        <v>62</v>
      </c>
      <c r="Q45" s="24"/>
      <c r="R45" s="25"/>
    </row>
    <row r="46" spans="2:18" s="13" customFormat="1" ht="15">
      <c r="B46" s="14"/>
      <c r="D46" s="15"/>
      <c r="F46" s="16"/>
      <c r="H46" s="17"/>
      <c r="J46" s="18">
        <f t="shared" si="0"/>
        <v>0</v>
      </c>
      <c r="L46" s="19"/>
      <c r="N46" s="20">
        <f t="shared" si="1"/>
        <v>0</v>
      </c>
      <c r="P46" s="23" t="s">
        <v>63</v>
      </c>
      <c r="Q46" s="24"/>
      <c r="R46" s="25"/>
    </row>
    <row r="47" spans="2:18" s="13" customFormat="1" ht="15">
      <c r="B47" s="14"/>
      <c r="D47" s="15"/>
      <c r="F47" s="16"/>
      <c r="H47" s="17"/>
      <c r="J47" s="18">
        <f t="shared" si="0"/>
        <v>0</v>
      </c>
      <c r="L47" s="19"/>
      <c r="N47" s="20">
        <f t="shared" si="1"/>
        <v>0</v>
      </c>
      <c r="P47" s="23" t="s">
        <v>64</v>
      </c>
      <c r="Q47" s="24"/>
      <c r="R47" s="25"/>
    </row>
    <row r="48" spans="2:18" s="13" customFormat="1" ht="15">
      <c r="B48" s="14"/>
      <c r="D48" s="15"/>
      <c r="F48" s="16"/>
      <c r="H48" s="17"/>
      <c r="J48" s="18">
        <f t="shared" si="0"/>
        <v>0</v>
      </c>
      <c r="L48" s="19"/>
      <c r="N48" s="20">
        <f t="shared" si="1"/>
        <v>0</v>
      </c>
      <c r="P48" s="23" t="s">
        <v>65</v>
      </c>
      <c r="Q48" s="24"/>
      <c r="R48" s="25"/>
    </row>
    <row r="49" spans="2:18" s="13" customFormat="1" ht="15">
      <c r="B49" s="14"/>
      <c r="D49" s="15"/>
      <c r="F49" s="16"/>
      <c r="H49" s="17"/>
      <c r="J49" s="18">
        <f t="shared" si="0"/>
        <v>0</v>
      </c>
      <c r="L49" s="19"/>
      <c r="N49" s="20">
        <f t="shared" si="1"/>
        <v>0</v>
      </c>
      <c r="P49" s="23" t="s">
        <v>66</v>
      </c>
      <c r="Q49" s="24"/>
      <c r="R49" s="25"/>
    </row>
    <row r="50" spans="2:18" s="13" customFormat="1" ht="30">
      <c r="B50" s="14"/>
      <c r="D50" s="15"/>
      <c r="F50" s="16"/>
      <c r="H50" s="17"/>
      <c r="J50" s="18">
        <f t="shared" si="0"/>
        <v>0</v>
      </c>
      <c r="L50" s="19"/>
      <c r="N50" s="20">
        <f t="shared" si="1"/>
        <v>0</v>
      </c>
      <c r="P50" s="23" t="s">
        <v>67</v>
      </c>
      <c r="Q50" s="24"/>
      <c r="R50" s="25"/>
    </row>
    <row r="51" spans="14:18" ht="3.75" customHeight="1">
      <c r="N51" s="26"/>
      <c r="Q51" s="24"/>
      <c r="R51" s="25"/>
    </row>
    <row r="52" spans="2:18" ht="19.5" customHeight="1">
      <c r="B52" s="30" t="s">
        <v>68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N52" s="20">
        <f>SUM(N11:N50)</f>
        <v>0</v>
      </c>
      <c r="P52" s="35" t="s">
        <v>71</v>
      </c>
      <c r="Q52" s="24"/>
      <c r="R52" s="25"/>
    </row>
    <row r="53" spans="14:18" ht="3.75" customHeight="1">
      <c r="N53" s="26"/>
      <c r="Q53" s="24"/>
      <c r="R53" s="25"/>
    </row>
    <row r="54" spans="2:18" ht="19.5" customHeight="1">
      <c r="B54" s="30" t="s">
        <v>69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N54" s="20">
        <f>N52/B3</f>
        <v>0</v>
      </c>
      <c r="Q54" s="27"/>
      <c r="R54" s="28"/>
    </row>
    <row r="55" ht="3.75" customHeight="1"/>
  </sheetData>
  <sheetProtection selectLockedCells="1" selectUnlockedCells="1"/>
  <mergeCells count="8">
    <mergeCell ref="P9:R9"/>
    <mergeCell ref="B52:L52"/>
    <mergeCell ref="B54:L54"/>
    <mergeCell ref="D2:P3"/>
    <mergeCell ref="B5:J5"/>
    <mergeCell ref="L5:R5"/>
    <mergeCell ref="B7:L7"/>
    <mergeCell ref="N7:R7"/>
  </mergeCells>
  <printOptions horizontalCentered="1"/>
  <pageMargins left="0.7" right="0.7" top="0.75" bottom="0.75" header="0.5118055555555555" footer="0.5118055555555555"/>
  <pageSetup horizontalDpi="300" verticalDpi="3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g60305</cp:lastModifiedBy>
  <cp:lastPrinted>2013-05-15T08:47:37Z</cp:lastPrinted>
  <dcterms:created xsi:type="dcterms:W3CDTF">2013-05-14T08:01:34Z</dcterms:created>
  <dcterms:modified xsi:type="dcterms:W3CDTF">2013-05-15T08:49:09Z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  <property fmtid="{D5CDD505-2E9C-101B-9397-08002B2CF9AE}" pid="3" name="_AdHocReviewCycle">
    <vt:i4>-1009121941</vt:i4>
  </property>
  <property fmtid="{D5CDD505-2E9C-101B-9397-08002B2CF9AE}" pid="4" name="_NewReviewCyc">
    <vt:lpwstr/>
  </property>
  <property fmtid="{D5CDD505-2E9C-101B-9397-08002B2CF9AE}" pid="5" name="_EmailSubje">
    <vt:lpwstr>Tarte à la pomme.xls</vt:lpwstr>
  </property>
  <property fmtid="{D5CDD505-2E9C-101B-9397-08002B2CF9AE}" pid="6" name="_AuthorEma">
    <vt:lpwstr>maria.torsello@bnpparibasfortis.com</vt:lpwstr>
  </property>
  <property fmtid="{D5CDD505-2E9C-101B-9397-08002B2CF9AE}" pid="7" name="_AuthorEmailDisplayNa">
    <vt:lpwstr>TORSELLO Maria Alexandra</vt:lpwstr>
  </property>
</Properties>
</file>