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150" yWindow="-90" windowWidth="15480" windowHeight="11640"/>
  </bookViews>
  <sheets>
    <sheet name="FICHE TECHNIQUE" sheetId="1" r:id="rId1"/>
  </sheets>
  <definedNames>
    <definedName name="_xlnm.Print_Titles" localSheetId="0">'FICHE TECHNIQUE'!$8:$10</definedName>
  </definedNames>
  <calcPr calcId="125725"/>
</workbook>
</file>

<file path=xl/calcChain.xml><?xml version="1.0" encoding="utf-8"?>
<calcChain xmlns="http://schemas.openxmlformats.org/spreadsheetml/2006/main">
  <c r="N16" i="1"/>
  <c r="L15"/>
  <c r="N12"/>
  <c r="N11"/>
  <c r="N18"/>
  <c r="N22"/>
  <c r="N24" s="1"/>
</calcChain>
</file>

<file path=xl/sharedStrings.xml><?xml version="1.0" encoding="utf-8"?>
<sst xmlns="http://schemas.openxmlformats.org/spreadsheetml/2006/main" count="35" uniqueCount="32">
  <si>
    <t>Nombre de portions</t>
  </si>
  <si>
    <t>Code</t>
  </si>
  <si>
    <t>DESCRIPTIF DE LA PRÉPARATION</t>
  </si>
  <si>
    <t>DRESSAGE ET PRÉSENTATION</t>
  </si>
  <si>
    <t>DENRÉES UTILES</t>
  </si>
  <si>
    <t>U</t>
  </si>
  <si>
    <t>QUANT
nécess.</t>
  </si>
  <si>
    <t>% perte</t>
  </si>
  <si>
    <t>QUANT
à com.</t>
  </si>
  <si>
    <t>PRIX U</t>
  </si>
  <si>
    <t>PRIX T</t>
  </si>
  <si>
    <t>TECHNIQUE DE RÉALISATION</t>
  </si>
  <si>
    <t>COÛT TOTAL DES MATIÈRES TVAC</t>
  </si>
  <si>
    <t>COÛT DES MATIÈRES PAR PORTION</t>
  </si>
  <si>
    <t>ml</t>
  </si>
  <si>
    <t>gr</t>
  </si>
  <si>
    <t>1 botte de coriandre</t>
  </si>
  <si>
    <t>Citrons verts</t>
  </si>
  <si>
    <t>Salade de Pangasius</t>
  </si>
  <si>
    <t>Salade à base de pangasius et de melon</t>
  </si>
  <si>
    <t>Présentée mélangée dans des verrines en verre et soupoudrée de noix de pécan moulue</t>
  </si>
  <si>
    <t>Noix de cajou</t>
  </si>
  <si>
    <t>Filet de pangasius</t>
  </si>
  <si>
    <t>Melon</t>
  </si>
  <si>
    <t>Salade de blé</t>
  </si>
  <si>
    <t>Oignons doux</t>
  </si>
  <si>
    <t>Huiles de noix</t>
  </si>
  <si>
    <t>1.  Faire revenir les morceaux de pangasius dans l'huile de noix.
2. Couper le melon et les oignons doux en brunoise.  Mixer les noix de cajou.  Mélanger le tout avec la salade de blé. 
 de poulet.</t>
  </si>
  <si>
    <t xml:space="preserve">3.  Réaliser une vinaigrette avec le jus de 3 citrons verts, 4 cuillers à soupe dhuile de noix et une cuiller à café de sucre + sel et poivre,
</t>
  </si>
  <si>
    <t>4.  Mélanger la salade avec la vinaigrette et les noix de cajou et présenter dans les verrines.</t>
  </si>
  <si>
    <t>6,  Soupoudrer de coriandre</t>
  </si>
  <si>
    <t>5,  5 minutes avant l'envoi, faire sauter dans l'huile bien chaude les filets de pangasius
 en déposer un morceau au-dessus de chaque verrine,</t>
  </si>
</sst>
</file>

<file path=xl/styles.xml><?xml version="1.0" encoding="utf-8"?>
<styleSheet xmlns="http://schemas.openxmlformats.org/spreadsheetml/2006/main">
  <numFmts count="4">
    <numFmt numFmtId="164" formatCode="0.000"/>
    <numFmt numFmtId="165" formatCode="#,##0.000"/>
    <numFmt numFmtId="166" formatCode="#,##0.00\ &quot;€&quot;"/>
    <numFmt numFmtId="167" formatCode="#,##0.00\ _€"/>
  </numFmts>
  <fonts count="7">
    <font>
      <sz val="10"/>
      <color theme="1"/>
      <name val="Verdana"/>
      <family val="2"/>
    </font>
    <font>
      <sz val="12"/>
      <color theme="1"/>
      <name val="Arial"/>
      <family val="2"/>
    </font>
    <font>
      <b/>
      <sz val="12"/>
      <color theme="1"/>
      <name val="Arial"/>
      <family val="2"/>
    </font>
    <font>
      <b/>
      <sz val="12"/>
      <name val="Arial"/>
      <family val="2"/>
    </font>
    <font>
      <sz val="12"/>
      <name val="Arial"/>
      <family val="2"/>
    </font>
    <font>
      <sz val="12"/>
      <name val="Verdana"/>
      <family val="2"/>
    </font>
    <font>
      <sz val="10"/>
      <name val="Verdana"/>
      <family val="2"/>
    </font>
  </fonts>
  <fills count="3">
    <fill>
      <patternFill patternType="none"/>
    </fill>
    <fill>
      <patternFill patternType="gray125"/>
    </fill>
    <fill>
      <patternFill patternType="solid">
        <fgColor theme="0" tint="-0.249977111117893"/>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49">
    <xf numFmtId="0" fontId="0" fillId="0" borderId="0" xfId="0"/>
    <xf numFmtId="0" fontId="1" fillId="0" borderId="0" xfId="0" applyFont="1"/>
    <xf numFmtId="164" fontId="1" fillId="0" borderId="0" xfId="0" applyNumberFormat="1" applyFont="1"/>
    <xf numFmtId="2" fontId="1" fillId="0" borderId="0" xfId="0" applyNumberFormat="1" applyFont="1"/>
    <xf numFmtId="0" fontId="1" fillId="0" borderId="0" xfId="0" applyFont="1" applyBorder="1" applyAlignment="1">
      <alignment vertical="center"/>
    </xf>
    <xf numFmtId="0" fontId="3" fillId="2" borderId="1" xfId="0" applyFont="1" applyFill="1" applyBorder="1" applyAlignment="1">
      <alignment horizontal="center" vertical="center"/>
    </xf>
    <xf numFmtId="0" fontId="4" fillId="0" borderId="0" xfId="0" applyFont="1" applyAlignment="1">
      <alignment vertical="center"/>
    </xf>
    <xf numFmtId="164" fontId="3" fillId="2" borderId="1"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2" fontId="3" fillId="2" borderId="1" xfId="0" applyNumberFormat="1" applyFont="1" applyFill="1" applyBorder="1" applyAlignment="1">
      <alignment horizontal="center" vertical="center"/>
    </xf>
    <xf numFmtId="0" fontId="1" fillId="0" borderId="0" xfId="0" applyFont="1" applyAlignment="1">
      <alignment vertical="center"/>
    </xf>
    <xf numFmtId="165" fontId="1" fillId="0" borderId="1" xfId="0" applyNumberFormat="1" applyFont="1" applyBorder="1" applyAlignment="1">
      <alignment vertical="center"/>
    </xf>
    <xf numFmtId="4" fontId="1" fillId="0" borderId="0" xfId="0" applyNumberFormat="1" applyFont="1"/>
    <xf numFmtId="0" fontId="1" fillId="0" borderId="1" xfId="0" applyFont="1" applyBorder="1" applyAlignment="1" applyProtection="1">
      <alignment horizontal="center" vertical="center"/>
      <protection locked="0"/>
    </xf>
    <xf numFmtId="2" fontId="1" fillId="0" borderId="1" xfId="0" applyNumberFormat="1" applyFont="1" applyBorder="1" applyAlignment="1" applyProtection="1">
      <alignment horizontal="right" vertical="center"/>
      <protection locked="0"/>
    </xf>
    <xf numFmtId="165" fontId="1" fillId="0" borderId="1" xfId="0" applyNumberFormat="1" applyFont="1" applyBorder="1" applyAlignment="1" applyProtection="1">
      <alignment horizontal="right" vertical="center"/>
      <protection locked="0"/>
    </xf>
    <xf numFmtId="0" fontId="1" fillId="0" borderId="1" xfId="0" applyFont="1" applyBorder="1" applyAlignment="1" applyProtection="1">
      <alignment horizontal="left" vertical="center"/>
      <protection locked="0"/>
    </xf>
    <xf numFmtId="0" fontId="2" fillId="0" borderId="1" xfId="0" applyFont="1" applyBorder="1" applyAlignment="1">
      <alignment horizontal="center" vertical="center"/>
    </xf>
    <xf numFmtId="0" fontId="2" fillId="0" borderId="1" xfId="0" applyFont="1" applyBorder="1" applyAlignment="1" applyProtection="1">
      <alignment horizontal="center" vertical="center"/>
      <protection locked="0"/>
    </xf>
    <xf numFmtId="0" fontId="1" fillId="0" borderId="3" xfId="0" applyFont="1" applyBorder="1" applyAlignment="1" applyProtection="1">
      <alignment vertical="center"/>
      <protection locked="0"/>
    </xf>
    <xf numFmtId="0" fontId="1" fillId="0" borderId="0" xfId="0" applyFont="1" applyAlignment="1">
      <alignment vertical="center" wrapText="1"/>
    </xf>
    <xf numFmtId="166" fontId="1" fillId="0" borderId="1" xfId="0" applyNumberFormat="1" applyFont="1" applyBorder="1"/>
    <xf numFmtId="167" fontId="1" fillId="0" borderId="1" xfId="0" applyNumberFormat="1" applyFont="1" applyBorder="1" applyAlignment="1" applyProtection="1">
      <alignment vertical="center"/>
      <protection locked="0"/>
    </xf>
    <xf numFmtId="167" fontId="1" fillId="0" borderId="0" xfId="0" applyNumberFormat="1" applyFont="1" applyAlignment="1">
      <alignment vertical="center"/>
    </xf>
    <xf numFmtId="167" fontId="1" fillId="0" borderId="1" xfId="0" applyNumberFormat="1" applyFont="1" applyBorder="1" applyAlignment="1">
      <alignment vertical="center"/>
    </xf>
    <xf numFmtId="166" fontId="1" fillId="0" borderId="1" xfId="0" applyNumberFormat="1" applyFont="1" applyBorder="1" applyAlignment="1" applyProtection="1">
      <alignment vertical="center"/>
      <protection locked="0"/>
    </xf>
    <xf numFmtId="166" fontId="1" fillId="0" borderId="0" xfId="0" applyNumberFormat="1" applyFont="1" applyAlignment="1">
      <alignment vertical="center"/>
    </xf>
    <xf numFmtId="166" fontId="1" fillId="0" borderId="1" xfId="0" applyNumberFormat="1" applyFont="1" applyBorder="1" applyAlignment="1">
      <alignment vertical="center"/>
    </xf>
    <xf numFmtId="0" fontId="5" fillId="0" borderId="0" xfId="0" applyFont="1" applyAlignment="1">
      <alignment wrapText="1"/>
    </xf>
    <xf numFmtId="0" fontId="6" fillId="0" borderId="0" xfId="0" applyFont="1"/>
    <xf numFmtId="0" fontId="5" fillId="0" borderId="0" xfId="0" applyFont="1"/>
    <xf numFmtId="0" fontId="2" fillId="0" borderId="1" xfId="0" applyFont="1" applyBorder="1" applyAlignment="1" applyProtection="1">
      <alignment horizontal="center" vertical="center"/>
      <protection locked="0"/>
    </xf>
    <xf numFmtId="0" fontId="2" fillId="0" borderId="1" xfId="0" applyFont="1" applyBorder="1" applyAlignment="1">
      <alignment horizontal="center" vertical="center"/>
    </xf>
    <xf numFmtId="2" fontId="3" fillId="2" borderId="1" xfId="0" applyNumberFormat="1" applyFont="1" applyFill="1" applyBorder="1" applyAlignment="1">
      <alignment horizontal="center" vertical="center"/>
    </xf>
    <xf numFmtId="0" fontId="1" fillId="0" borderId="5" xfId="0" applyFont="1" applyBorder="1" applyAlignment="1" applyProtection="1">
      <alignment horizontal="left" vertical="top" wrapText="1"/>
      <protection locked="0"/>
    </xf>
    <xf numFmtId="0" fontId="1" fillId="0" borderId="6" xfId="0" applyFont="1" applyBorder="1" applyAlignment="1" applyProtection="1">
      <alignment horizontal="left" vertical="top"/>
      <protection locked="0"/>
    </xf>
    <xf numFmtId="0" fontId="1" fillId="0" borderId="7" xfId="0" applyFont="1" applyBorder="1" applyAlignment="1" applyProtection="1">
      <alignment horizontal="left" vertical="top"/>
      <protection locked="0"/>
    </xf>
    <xf numFmtId="0" fontId="1" fillId="0" borderId="8"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9" xfId="0" applyFont="1" applyBorder="1" applyAlignment="1" applyProtection="1">
      <alignment horizontal="left" vertical="top"/>
      <protection locked="0"/>
    </xf>
    <xf numFmtId="0" fontId="1" fillId="0" borderId="10"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1" xfId="0" applyFont="1" applyBorder="1" applyAlignment="1">
      <alignment horizontal="left" vertical="center"/>
    </xf>
    <xf numFmtId="0" fontId="1" fillId="0" borderId="2" xfId="0" applyFont="1" applyBorder="1" applyAlignment="1" applyProtection="1">
      <alignment horizontal="left" vertical="top"/>
      <protection locked="0"/>
    </xf>
    <xf numFmtId="0" fontId="1" fillId="0" borderId="3" xfId="0" applyFont="1" applyBorder="1" applyAlignment="1" applyProtection="1">
      <alignment horizontal="left" vertical="top"/>
      <protection locked="0"/>
    </xf>
    <xf numFmtId="0" fontId="1" fillId="0" borderId="4" xfId="0" applyFont="1" applyBorder="1" applyAlignment="1" applyProtection="1">
      <alignment horizontal="left" vertical="top"/>
      <protection locked="0"/>
    </xf>
    <xf numFmtId="0" fontId="1" fillId="0" borderId="1" xfId="0" applyFont="1" applyBorder="1" applyAlignment="1" applyProtection="1">
      <alignment horizontal="left" vertical="top"/>
      <protection locked="0"/>
    </xf>
    <xf numFmtId="0" fontId="4" fillId="0" borderId="0" xfId="0" applyFont="1" applyAlignment="1">
      <alignment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B1:R54"/>
  <sheetViews>
    <sheetView tabSelected="1" zoomScale="75" zoomScaleNormal="75" workbookViewId="0">
      <selection activeCell="P18" sqref="P18"/>
    </sheetView>
  </sheetViews>
  <sheetFormatPr baseColWidth="10" defaultRowHeight="15"/>
  <cols>
    <col min="1" max="1" width="0.875" style="1" customWidth="1"/>
    <col min="2" max="2" width="45" style="1" customWidth="1"/>
    <col min="3" max="3" width="0.625" style="1" customWidth="1"/>
    <col min="4" max="4" width="6.5" style="1" bestFit="1" customWidth="1"/>
    <col min="5" max="5" width="0.625" style="1" customWidth="1"/>
    <col min="6" max="6" width="10.875" style="2" bestFit="1" customWidth="1"/>
    <col min="7" max="7" width="0.625" style="1" customWidth="1"/>
    <col min="8" max="8" width="8.5" style="1" bestFit="1" customWidth="1"/>
    <col min="9" max="9" width="0.625" style="1" customWidth="1"/>
    <col min="10" max="10" width="10.25" style="1" bestFit="1" customWidth="1"/>
    <col min="11" max="11" width="0.625" style="1" customWidth="1"/>
    <col min="12" max="12" width="10.25" style="1" bestFit="1" customWidth="1"/>
    <col min="13" max="13" width="0.625" style="1" customWidth="1"/>
    <col min="14" max="14" width="11.25" style="3" bestFit="1" customWidth="1"/>
    <col min="15" max="15" width="0.625" style="1" customWidth="1"/>
    <col min="16" max="16" width="75" style="1" customWidth="1"/>
    <col min="17" max="17" width="0.625" style="1" customWidth="1"/>
    <col min="18" max="18" width="22.625" style="1" customWidth="1"/>
    <col min="19" max="19" width="0.625" style="1" customWidth="1"/>
    <col min="20" max="256" width="11" style="1"/>
    <col min="257" max="257" width="0.875" style="1" customWidth="1"/>
    <col min="258" max="258" width="45" style="1" customWidth="1"/>
    <col min="259" max="259" width="0.625" style="1" customWidth="1"/>
    <col min="260" max="260" width="6.5" style="1" bestFit="1" customWidth="1"/>
    <col min="261" max="261" width="0.625" style="1" customWidth="1"/>
    <col min="262" max="262" width="8.5" style="1" bestFit="1" customWidth="1"/>
    <col min="263" max="263" width="0.625" style="1" customWidth="1"/>
    <col min="264" max="264" width="8.5" style="1" bestFit="1" customWidth="1"/>
    <col min="265" max="265" width="0.625" style="1" customWidth="1"/>
    <col min="266" max="266" width="8.375" style="1" bestFit="1" customWidth="1"/>
    <col min="267" max="267" width="0.625" style="1" customWidth="1"/>
    <col min="268" max="268" width="10" style="1" bestFit="1" customWidth="1"/>
    <col min="269" max="269" width="0.625" style="1" customWidth="1"/>
    <col min="270" max="270" width="11" style="1"/>
    <col min="271" max="271" width="0.625" style="1" customWidth="1"/>
    <col min="272" max="272" width="77.5" style="1" customWidth="1"/>
    <col min="273" max="273" width="0.625" style="1" customWidth="1"/>
    <col min="274" max="274" width="22.625" style="1" customWidth="1"/>
    <col min="275" max="275" width="0.625" style="1" customWidth="1"/>
    <col min="276" max="512" width="11" style="1"/>
    <col min="513" max="513" width="0.875" style="1" customWidth="1"/>
    <col min="514" max="514" width="45" style="1" customWidth="1"/>
    <col min="515" max="515" width="0.625" style="1" customWidth="1"/>
    <col min="516" max="516" width="6.5" style="1" bestFit="1" customWidth="1"/>
    <col min="517" max="517" width="0.625" style="1" customWidth="1"/>
    <col min="518" max="518" width="8.5" style="1" bestFit="1" customWidth="1"/>
    <col min="519" max="519" width="0.625" style="1" customWidth="1"/>
    <col min="520" max="520" width="8.5" style="1" bestFit="1" customWidth="1"/>
    <col min="521" max="521" width="0.625" style="1" customWidth="1"/>
    <col min="522" max="522" width="8.375" style="1" bestFit="1" customWidth="1"/>
    <col min="523" max="523" width="0.625" style="1" customWidth="1"/>
    <col min="524" max="524" width="10" style="1" bestFit="1" customWidth="1"/>
    <col min="525" max="525" width="0.625" style="1" customWidth="1"/>
    <col min="526" max="526" width="11" style="1"/>
    <col min="527" max="527" width="0.625" style="1" customWidth="1"/>
    <col min="528" max="528" width="77.5" style="1" customWidth="1"/>
    <col min="529" max="529" width="0.625" style="1" customWidth="1"/>
    <col min="530" max="530" width="22.625" style="1" customWidth="1"/>
    <col min="531" max="531" width="0.625" style="1" customWidth="1"/>
    <col min="532" max="768" width="11" style="1"/>
    <col min="769" max="769" width="0.875" style="1" customWidth="1"/>
    <col min="770" max="770" width="45" style="1" customWidth="1"/>
    <col min="771" max="771" width="0.625" style="1" customWidth="1"/>
    <col min="772" max="772" width="6.5" style="1" bestFit="1" customWidth="1"/>
    <col min="773" max="773" width="0.625" style="1" customWidth="1"/>
    <col min="774" max="774" width="8.5" style="1" bestFit="1" customWidth="1"/>
    <col min="775" max="775" width="0.625" style="1" customWidth="1"/>
    <col min="776" max="776" width="8.5" style="1" bestFit="1" customWidth="1"/>
    <col min="777" max="777" width="0.625" style="1" customWidth="1"/>
    <col min="778" max="778" width="8.375" style="1" bestFit="1" customWidth="1"/>
    <col min="779" max="779" width="0.625" style="1" customWidth="1"/>
    <col min="780" max="780" width="10" style="1" bestFit="1" customWidth="1"/>
    <col min="781" max="781" width="0.625" style="1" customWidth="1"/>
    <col min="782" max="782" width="11" style="1"/>
    <col min="783" max="783" width="0.625" style="1" customWidth="1"/>
    <col min="784" max="784" width="77.5" style="1" customWidth="1"/>
    <col min="785" max="785" width="0.625" style="1" customWidth="1"/>
    <col min="786" max="786" width="22.625" style="1" customWidth="1"/>
    <col min="787" max="787" width="0.625" style="1" customWidth="1"/>
    <col min="788" max="1024" width="11" style="1"/>
    <col min="1025" max="1025" width="0.875" style="1" customWidth="1"/>
    <col min="1026" max="1026" width="45" style="1" customWidth="1"/>
    <col min="1027" max="1027" width="0.625" style="1" customWidth="1"/>
    <col min="1028" max="1028" width="6.5" style="1" bestFit="1" customWidth="1"/>
    <col min="1029" max="1029" width="0.625" style="1" customWidth="1"/>
    <col min="1030" max="1030" width="8.5" style="1" bestFit="1" customWidth="1"/>
    <col min="1031" max="1031" width="0.625" style="1" customWidth="1"/>
    <col min="1032" max="1032" width="8.5" style="1" bestFit="1" customWidth="1"/>
    <col min="1033" max="1033" width="0.625" style="1" customWidth="1"/>
    <col min="1034" max="1034" width="8.375" style="1" bestFit="1" customWidth="1"/>
    <col min="1035" max="1035" width="0.625" style="1" customWidth="1"/>
    <col min="1036" max="1036" width="10" style="1" bestFit="1" customWidth="1"/>
    <col min="1037" max="1037" width="0.625" style="1" customWidth="1"/>
    <col min="1038" max="1038" width="11" style="1"/>
    <col min="1039" max="1039" width="0.625" style="1" customWidth="1"/>
    <col min="1040" max="1040" width="77.5" style="1" customWidth="1"/>
    <col min="1041" max="1041" width="0.625" style="1" customWidth="1"/>
    <col min="1042" max="1042" width="22.625" style="1" customWidth="1"/>
    <col min="1043" max="1043" width="0.625" style="1" customWidth="1"/>
    <col min="1044" max="1280" width="11" style="1"/>
    <col min="1281" max="1281" width="0.875" style="1" customWidth="1"/>
    <col min="1282" max="1282" width="45" style="1" customWidth="1"/>
    <col min="1283" max="1283" width="0.625" style="1" customWidth="1"/>
    <col min="1284" max="1284" width="6.5" style="1" bestFit="1" customWidth="1"/>
    <col min="1285" max="1285" width="0.625" style="1" customWidth="1"/>
    <col min="1286" max="1286" width="8.5" style="1" bestFit="1" customWidth="1"/>
    <col min="1287" max="1287" width="0.625" style="1" customWidth="1"/>
    <col min="1288" max="1288" width="8.5" style="1" bestFit="1" customWidth="1"/>
    <col min="1289" max="1289" width="0.625" style="1" customWidth="1"/>
    <col min="1290" max="1290" width="8.375" style="1" bestFit="1" customWidth="1"/>
    <col min="1291" max="1291" width="0.625" style="1" customWidth="1"/>
    <col min="1292" max="1292" width="10" style="1" bestFit="1" customWidth="1"/>
    <col min="1293" max="1293" width="0.625" style="1" customWidth="1"/>
    <col min="1294" max="1294" width="11" style="1"/>
    <col min="1295" max="1295" width="0.625" style="1" customWidth="1"/>
    <col min="1296" max="1296" width="77.5" style="1" customWidth="1"/>
    <col min="1297" max="1297" width="0.625" style="1" customWidth="1"/>
    <col min="1298" max="1298" width="22.625" style="1" customWidth="1"/>
    <col min="1299" max="1299" width="0.625" style="1" customWidth="1"/>
    <col min="1300" max="1536" width="11" style="1"/>
    <col min="1537" max="1537" width="0.875" style="1" customWidth="1"/>
    <col min="1538" max="1538" width="45" style="1" customWidth="1"/>
    <col min="1539" max="1539" width="0.625" style="1" customWidth="1"/>
    <col min="1540" max="1540" width="6.5" style="1" bestFit="1" customWidth="1"/>
    <col min="1541" max="1541" width="0.625" style="1" customWidth="1"/>
    <col min="1542" max="1542" width="8.5" style="1" bestFit="1" customWidth="1"/>
    <col min="1543" max="1543" width="0.625" style="1" customWidth="1"/>
    <col min="1544" max="1544" width="8.5" style="1" bestFit="1" customWidth="1"/>
    <col min="1545" max="1545" width="0.625" style="1" customWidth="1"/>
    <col min="1546" max="1546" width="8.375" style="1" bestFit="1" customWidth="1"/>
    <col min="1547" max="1547" width="0.625" style="1" customWidth="1"/>
    <col min="1548" max="1548" width="10" style="1" bestFit="1" customWidth="1"/>
    <col min="1549" max="1549" width="0.625" style="1" customWidth="1"/>
    <col min="1550" max="1550" width="11" style="1"/>
    <col min="1551" max="1551" width="0.625" style="1" customWidth="1"/>
    <col min="1552" max="1552" width="77.5" style="1" customWidth="1"/>
    <col min="1553" max="1553" width="0.625" style="1" customWidth="1"/>
    <col min="1554" max="1554" width="22.625" style="1" customWidth="1"/>
    <col min="1555" max="1555" width="0.625" style="1" customWidth="1"/>
    <col min="1556" max="1792" width="11" style="1"/>
    <col min="1793" max="1793" width="0.875" style="1" customWidth="1"/>
    <col min="1794" max="1794" width="45" style="1" customWidth="1"/>
    <col min="1795" max="1795" width="0.625" style="1" customWidth="1"/>
    <col min="1796" max="1796" width="6.5" style="1" bestFit="1" customWidth="1"/>
    <col min="1797" max="1797" width="0.625" style="1" customWidth="1"/>
    <col min="1798" max="1798" width="8.5" style="1" bestFit="1" customWidth="1"/>
    <col min="1799" max="1799" width="0.625" style="1" customWidth="1"/>
    <col min="1800" max="1800" width="8.5" style="1" bestFit="1" customWidth="1"/>
    <col min="1801" max="1801" width="0.625" style="1" customWidth="1"/>
    <col min="1802" max="1802" width="8.375" style="1" bestFit="1" customWidth="1"/>
    <col min="1803" max="1803" width="0.625" style="1" customWidth="1"/>
    <col min="1804" max="1804" width="10" style="1" bestFit="1" customWidth="1"/>
    <col min="1805" max="1805" width="0.625" style="1" customWidth="1"/>
    <col min="1806" max="1806" width="11" style="1"/>
    <col min="1807" max="1807" width="0.625" style="1" customWidth="1"/>
    <col min="1808" max="1808" width="77.5" style="1" customWidth="1"/>
    <col min="1809" max="1809" width="0.625" style="1" customWidth="1"/>
    <col min="1810" max="1810" width="22.625" style="1" customWidth="1"/>
    <col min="1811" max="1811" width="0.625" style="1" customWidth="1"/>
    <col min="1812" max="2048" width="11" style="1"/>
    <col min="2049" max="2049" width="0.875" style="1" customWidth="1"/>
    <col min="2050" max="2050" width="45" style="1" customWidth="1"/>
    <col min="2051" max="2051" width="0.625" style="1" customWidth="1"/>
    <col min="2052" max="2052" width="6.5" style="1" bestFit="1" customWidth="1"/>
    <col min="2053" max="2053" width="0.625" style="1" customWidth="1"/>
    <col min="2054" max="2054" width="8.5" style="1" bestFit="1" customWidth="1"/>
    <col min="2055" max="2055" width="0.625" style="1" customWidth="1"/>
    <col min="2056" max="2056" width="8.5" style="1" bestFit="1" customWidth="1"/>
    <col min="2057" max="2057" width="0.625" style="1" customWidth="1"/>
    <col min="2058" max="2058" width="8.375" style="1" bestFit="1" customWidth="1"/>
    <col min="2059" max="2059" width="0.625" style="1" customWidth="1"/>
    <col min="2060" max="2060" width="10" style="1" bestFit="1" customWidth="1"/>
    <col min="2061" max="2061" width="0.625" style="1" customWidth="1"/>
    <col min="2062" max="2062" width="11" style="1"/>
    <col min="2063" max="2063" width="0.625" style="1" customWidth="1"/>
    <col min="2064" max="2064" width="77.5" style="1" customWidth="1"/>
    <col min="2065" max="2065" width="0.625" style="1" customWidth="1"/>
    <col min="2066" max="2066" width="22.625" style="1" customWidth="1"/>
    <col min="2067" max="2067" width="0.625" style="1" customWidth="1"/>
    <col min="2068" max="2304" width="11" style="1"/>
    <col min="2305" max="2305" width="0.875" style="1" customWidth="1"/>
    <col min="2306" max="2306" width="45" style="1" customWidth="1"/>
    <col min="2307" max="2307" width="0.625" style="1" customWidth="1"/>
    <col min="2308" max="2308" width="6.5" style="1" bestFit="1" customWidth="1"/>
    <col min="2309" max="2309" width="0.625" style="1" customWidth="1"/>
    <col min="2310" max="2310" width="8.5" style="1" bestFit="1" customWidth="1"/>
    <col min="2311" max="2311" width="0.625" style="1" customWidth="1"/>
    <col min="2312" max="2312" width="8.5" style="1" bestFit="1" customWidth="1"/>
    <col min="2313" max="2313" width="0.625" style="1" customWidth="1"/>
    <col min="2314" max="2314" width="8.375" style="1" bestFit="1" customWidth="1"/>
    <col min="2315" max="2315" width="0.625" style="1" customWidth="1"/>
    <col min="2316" max="2316" width="10" style="1" bestFit="1" customWidth="1"/>
    <col min="2317" max="2317" width="0.625" style="1" customWidth="1"/>
    <col min="2318" max="2318" width="11" style="1"/>
    <col min="2319" max="2319" width="0.625" style="1" customWidth="1"/>
    <col min="2320" max="2320" width="77.5" style="1" customWidth="1"/>
    <col min="2321" max="2321" width="0.625" style="1" customWidth="1"/>
    <col min="2322" max="2322" width="22.625" style="1" customWidth="1"/>
    <col min="2323" max="2323" width="0.625" style="1" customWidth="1"/>
    <col min="2324" max="2560" width="11" style="1"/>
    <col min="2561" max="2561" width="0.875" style="1" customWidth="1"/>
    <col min="2562" max="2562" width="45" style="1" customWidth="1"/>
    <col min="2563" max="2563" width="0.625" style="1" customWidth="1"/>
    <col min="2564" max="2564" width="6.5" style="1" bestFit="1" customWidth="1"/>
    <col min="2565" max="2565" width="0.625" style="1" customWidth="1"/>
    <col min="2566" max="2566" width="8.5" style="1" bestFit="1" customWidth="1"/>
    <col min="2567" max="2567" width="0.625" style="1" customWidth="1"/>
    <col min="2568" max="2568" width="8.5" style="1" bestFit="1" customWidth="1"/>
    <col min="2569" max="2569" width="0.625" style="1" customWidth="1"/>
    <col min="2570" max="2570" width="8.375" style="1" bestFit="1" customWidth="1"/>
    <col min="2571" max="2571" width="0.625" style="1" customWidth="1"/>
    <col min="2572" max="2572" width="10" style="1" bestFit="1" customWidth="1"/>
    <col min="2573" max="2573" width="0.625" style="1" customWidth="1"/>
    <col min="2574" max="2574" width="11" style="1"/>
    <col min="2575" max="2575" width="0.625" style="1" customWidth="1"/>
    <col min="2576" max="2576" width="77.5" style="1" customWidth="1"/>
    <col min="2577" max="2577" width="0.625" style="1" customWidth="1"/>
    <col min="2578" max="2578" width="22.625" style="1" customWidth="1"/>
    <col min="2579" max="2579" width="0.625" style="1" customWidth="1"/>
    <col min="2580" max="2816" width="11" style="1"/>
    <col min="2817" max="2817" width="0.875" style="1" customWidth="1"/>
    <col min="2818" max="2818" width="45" style="1" customWidth="1"/>
    <col min="2819" max="2819" width="0.625" style="1" customWidth="1"/>
    <col min="2820" max="2820" width="6.5" style="1" bestFit="1" customWidth="1"/>
    <col min="2821" max="2821" width="0.625" style="1" customWidth="1"/>
    <col min="2822" max="2822" width="8.5" style="1" bestFit="1" customWidth="1"/>
    <col min="2823" max="2823" width="0.625" style="1" customWidth="1"/>
    <col min="2824" max="2824" width="8.5" style="1" bestFit="1" customWidth="1"/>
    <col min="2825" max="2825" width="0.625" style="1" customWidth="1"/>
    <col min="2826" max="2826" width="8.375" style="1" bestFit="1" customWidth="1"/>
    <col min="2827" max="2827" width="0.625" style="1" customWidth="1"/>
    <col min="2828" max="2828" width="10" style="1" bestFit="1" customWidth="1"/>
    <col min="2829" max="2829" width="0.625" style="1" customWidth="1"/>
    <col min="2830" max="2830" width="11" style="1"/>
    <col min="2831" max="2831" width="0.625" style="1" customWidth="1"/>
    <col min="2832" max="2832" width="77.5" style="1" customWidth="1"/>
    <col min="2833" max="2833" width="0.625" style="1" customWidth="1"/>
    <col min="2834" max="2834" width="22.625" style="1" customWidth="1"/>
    <col min="2835" max="2835" width="0.625" style="1" customWidth="1"/>
    <col min="2836" max="3072" width="11" style="1"/>
    <col min="3073" max="3073" width="0.875" style="1" customWidth="1"/>
    <col min="3074" max="3074" width="45" style="1" customWidth="1"/>
    <col min="3075" max="3075" width="0.625" style="1" customWidth="1"/>
    <col min="3076" max="3076" width="6.5" style="1" bestFit="1" customWidth="1"/>
    <col min="3077" max="3077" width="0.625" style="1" customWidth="1"/>
    <col min="3078" max="3078" width="8.5" style="1" bestFit="1" customWidth="1"/>
    <col min="3079" max="3079" width="0.625" style="1" customWidth="1"/>
    <col min="3080" max="3080" width="8.5" style="1" bestFit="1" customWidth="1"/>
    <col min="3081" max="3081" width="0.625" style="1" customWidth="1"/>
    <col min="3082" max="3082" width="8.375" style="1" bestFit="1" customWidth="1"/>
    <col min="3083" max="3083" width="0.625" style="1" customWidth="1"/>
    <col min="3084" max="3084" width="10" style="1" bestFit="1" customWidth="1"/>
    <col min="3085" max="3085" width="0.625" style="1" customWidth="1"/>
    <col min="3086" max="3086" width="11" style="1"/>
    <col min="3087" max="3087" width="0.625" style="1" customWidth="1"/>
    <col min="3088" max="3088" width="77.5" style="1" customWidth="1"/>
    <col min="3089" max="3089" width="0.625" style="1" customWidth="1"/>
    <col min="3090" max="3090" width="22.625" style="1" customWidth="1"/>
    <col min="3091" max="3091" width="0.625" style="1" customWidth="1"/>
    <col min="3092" max="3328" width="11" style="1"/>
    <col min="3329" max="3329" width="0.875" style="1" customWidth="1"/>
    <col min="3330" max="3330" width="45" style="1" customWidth="1"/>
    <col min="3331" max="3331" width="0.625" style="1" customWidth="1"/>
    <col min="3332" max="3332" width="6.5" style="1" bestFit="1" customWidth="1"/>
    <col min="3333" max="3333" width="0.625" style="1" customWidth="1"/>
    <col min="3334" max="3334" width="8.5" style="1" bestFit="1" customWidth="1"/>
    <col min="3335" max="3335" width="0.625" style="1" customWidth="1"/>
    <col min="3336" max="3336" width="8.5" style="1" bestFit="1" customWidth="1"/>
    <col min="3337" max="3337" width="0.625" style="1" customWidth="1"/>
    <col min="3338" max="3338" width="8.375" style="1" bestFit="1" customWidth="1"/>
    <col min="3339" max="3339" width="0.625" style="1" customWidth="1"/>
    <col min="3340" max="3340" width="10" style="1" bestFit="1" customWidth="1"/>
    <col min="3341" max="3341" width="0.625" style="1" customWidth="1"/>
    <col min="3342" max="3342" width="11" style="1"/>
    <col min="3343" max="3343" width="0.625" style="1" customWidth="1"/>
    <col min="3344" max="3344" width="77.5" style="1" customWidth="1"/>
    <col min="3345" max="3345" width="0.625" style="1" customWidth="1"/>
    <col min="3346" max="3346" width="22.625" style="1" customWidth="1"/>
    <col min="3347" max="3347" width="0.625" style="1" customWidth="1"/>
    <col min="3348" max="3584" width="11" style="1"/>
    <col min="3585" max="3585" width="0.875" style="1" customWidth="1"/>
    <col min="3586" max="3586" width="45" style="1" customWidth="1"/>
    <col min="3587" max="3587" width="0.625" style="1" customWidth="1"/>
    <col min="3588" max="3588" width="6.5" style="1" bestFit="1" customWidth="1"/>
    <col min="3589" max="3589" width="0.625" style="1" customWidth="1"/>
    <col min="3590" max="3590" width="8.5" style="1" bestFit="1" customWidth="1"/>
    <col min="3591" max="3591" width="0.625" style="1" customWidth="1"/>
    <col min="3592" max="3592" width="8.5" style="1" bestFit="1" customWidth="1"/>
    <col min="3593" max="3593" width="0.625" style="1" customWidth="1"/>
    <col min="3594" max="3594" width="8.375" style="1" bestFit="1" customWidth="1"/>
    <col min="3595" max="3595" width="0.625" style="1" customWidth="1"/>
    <col min="3596" max="3596" width="10" style="1" bestFit="1" customWidth="1"/>
    <col min="3597" max="3597" width="0.625" style="1" customWidth="1"/>
    <col min="3598" max="3598" width="11" style="1"/>
    <col min="3599" max="3599" width="0.625" style="1" customWidth="1"/>
    <col min="3600" max="3600" width="77.5" style="1" customWidth="1"/>
    <col min="3601" max="3601" width="0.625" style="1" customWidth="1"/>
    <col min="3602" max="3602" width="22.625" style="1" customWidth="1"/>
    <col min="3603" max="3603" width="0.625" style="1" customWidth="1"/>
    <col min="3604" max="3840" width="11" style="1"/>
    <col min="3841" max="3841" width="0.875" style="1" customWidth="1"/>
    <col min="3842" max="3842" width="45" style="1" customWidth="1"/>
    <col min="3843" max="3843" width="0.625" style="1" customWidth="1"/>
    <col min="3844" max="3844" width="6.5" style="1" bestFit="1" customWidth="1"/>
    <col min="3845" max="3845" width="0.625" style="1" customWidth="1"/>
    <col min="3846" max="3846" width="8.5" style="1" bestFit="1" customWidth="1"/>
    <col min="3847" max="3847" width="0.625" style="1" customWidth="1"/>
    <col min="3848" max="3848" width="8.5" style="1" bestFit="1" customWidth="1"/>
    <col min="3849" max="3849" width="0.625" style="1" customWidth="1"/>
    <col min="3850" max="3850" width="8.375" style="1" bestFit="1" customWidth="1"/>
    <col min="3851" max="3851" width="0.625" style="1" customWidth="1"/>
    <col min="3852" max="3852" width="10" style="1" bestFit="1" customWidth="1"/>
    <col min="3853" max="3853" width="0.625" style="1" customWidth="1"/>
    <col min="3854" max="3854" width="11" style="1"/>
    <col min="3855" max="3855" width="0.625" style="1" customWidth="1"/>
    <col min="3856" max="3856" width="77.5" style="1" customWidth="1"/>
    <col min="3857" max="3857" width="0.625" style="1" customWidth="1"/>
    <col min="3858" max="3858" width="22.625" style="1" customWidth="1"/>
    <col min="3859" max="3859" width="0.625" style="1" customWidth="1"/>
    <col min="3860" max="4096" width="11" style="1"/>
    <col min="4097" max="4097" width="0.875" style="1" customWidth="1"/>
    <col min="4098" max="4098" width="45" style="1" customWidth="1"/>
    <col min="4099" max="4099" width="0.625" style="1" customWidth="1"/>
    <col min="4100" max="4100" width="6.5" style="1" bestFit="1" customWidth="1"/>
    <col min="4101" max="4101" width="0.625" style="1" customWidth="1"/>
    <col min="4102" max="4102" width="8.5" style="1" bestFit="1" customWidth="1"/>
    <col min="4103" max="4103" width="0.625" style="1" customWidth="1"/>
    <col min="4104" max="4104" width="8.5" style="1" bestFit="1" customWidth="1"/>
    <col min="4105" max="4105" width="0.625" style="1" customWidth="1"/>
    <col min="4106" max="4106" width="8.375" style="1" bestFit="1" customWidth="1"/>
    <col min="4107" max="4107" width="0.625" style="1" customWidth="1"/>
    <col min="4108" max="4108" width="10" style="1" bestFit="1" customWidth="1"/>
    <col min="4109" max="4109" width="0.625" style="1" customWidth="1"/>
    <col min="4110" max="4110" width="11" style="1"/>
    <col min="4111" max="4111" width="0.625" style="1" customWidth="1"/>
    <col min="4112" max="4112" width="77.5" style="1" customWidth="1"/>
    <col min="4113" max="4113" width="0.625" style="1" customWidth="1"/>
    <col min="4114" max="4114" width="22.625" style="1" customWidth="1"/>
    <col min="4115" max="4115" width="0.625" style="1" customWidth="1"/>
    <col min="4116" max="4352" width="11" style="1"/>
    <col min="4353" max="4353" width="0.875" style="1" customWidth="1"/>
    <col min="4354" max="4354" width="45" style="1" customWidth="1"/>
    <col min="4355" max="4355" width="0.625" style="1" customWidth="1"/>
    <col min="4356" max="4356" width="6.5" style="1" bestFit="1" customWidth="1"/>
    <col min="4357" max="4357" width="0.625" style="1" customWidth="1"/>
    <col min="4358" max="4358" width="8.5" style="1" bestFit="1" customWidth="1"/>
    <col min="4359" max="4359" width="0.625" style="1" customWidth="1"/>
    <col min="4360" max="4360" width="8.5" style="1" bestFit="1" customWidth="1"/>
    <col min="4361" max="4361" width="0.625" style="1" customWidth="1"/>
    <col min="4362" max="4362" width="8.375" style="1" bestFit="1" customWidth="1"/>
    <col min="4363" max="4363" width="0.625" style="1" customWidth="1"/>
    <col min="4364" max="4364" width="10" style="1" bestFit="1" customWidth="1"/>
    <col min="4365" max="4365" width="0.625" style="1" customWidth="1"/>
    <col min="4366" max="4366" width="11" style="1"/>
    <col min="4367" max="4367" width="0.625" style="1" customWidth="1"/>
    <col min="4368" max="4368" width="77.5" style="1" customWidth="1"/>
    <col min="4369" max="4369" width="0.625" style="1" customWidth="1"/>
    <col min="4370" max="4370" width="22.625" style="1" customWidth="1"/>
    <col min="4371" max="4371" width="0.625" style="1" customWidth="1"/>
    <col min="4372" max="4608" width="11" style="1"/>
    <col min="4609" max="4609" width="0.875" style="1" customWidth="1"/>
    <col min="4610" max="4610" width="45" style="1" customWidth="1"/>
    <col min="4611" max="4611" width="0.625" style="1" customWidth="1"/>
    <col min="4612" max="4612" width="6.5" style="1" bestFit="1" customWidth="1"/>
    <col min="4613" max="4613" width="0.625" style="1" customWidth="1"/>
    <col min="4614" max="4614" width="8.5" style="1" bestFit="1" customWidth="1"/>
    <col min="4615" max="4615" width="0.625" style="1" customWidth="1"/>
    <col min="4616" max="4616" width="8.5" style="1" bestFit="1" customWidth="1"/>
    <col min="4617" max="4617" width="0.625" style="1" customWidth="1"/>
    <col min="4618" max="4618" width="8.375" style="1" bestFit="1" customWidth="1"/>
    <col min="4619" max="4619" width="0.625" style="1" customWidth="1"/>
    <col min="4620" max="4620" width="10" style="1" bestFit="1" customWidth="1"/>
    <col min="4621" max="4621" width="0.625" style="1" customWidth="1"/>
    <col min="4622" max="4622" width="11" style="1"/>
    <col min="4623" max="4623" width="0.625" style="1" customWidth="1"/>
    <col min="4624" max="4624" width="77.5" style="1" customWidth="1"/>
    <col min="4625" max="4625" width="0.625" style="1" customWidth="1"/>
    <col min="4626" max="4626" width="22.625" style="1" customWidth="1"/>
    <col min="4627" max="4627" width="0.625" style="1" customWidth="1"/>
    <col min="4628" max="4864" width="11" style="1"/>
    <col min="4865" max="4865" width="0.875" style="1" customWidth="1"/>
    <col min="4866" max="4866" width="45" style="1" customWidth="1"/>
    <col min="4867" max="4867" width="0.625" style="1" customWidth="1"/>
    <col min="4868" max="4868" width="6.5" style="1" bestFit="1" customWidth="1"/>
    <col min="4869" max="4869" width="0.625" style="1" customWidth="1"/>
    <col min="4870" max="4870" width="8.5" style="1" bestFit="1" customWidth="1"/>
    <col min="4871" max="4871" width="0.625" style="1" customWidth="1"/>
    <col min="4872" max="4872" width="8.5" style="1" bestFit="1" customWidth="1"/>
    <col min="4873" max="4873" width="0.625" style="1" customWidth="1"/>
    <col min="4874" max="4874" width="8.375" style="1" bestFit="1" customWidth="1"/>
    <col min="4875" max="4875" width="0.625" style="1" customWidth="1"/>
    <col min="4876" max="4876" width="10" style="1" bestFit="1" customWidth="1"/>
    <col min="4877" max="4877" width="0.625" style="1" customWidth="1"/>
    <col min="4878" max="4878" width="11" style="1"/>
    <col min="4879" max="4879" width="0.625" style="1" customWidth="1"/>
    <col min="4880" max="4880" width="77.5" style="1" customWidth="1"/>
    <col min="4881" max="4881" width="0.625" style="1" customWidth="1"/>
    <col min="4882" max="4882" width="22.625" style="1" customWidth="1"/>
    <col min="4883" max="4883" width="0.625" style="1" customWidth="1"/>
    <col min="4884" max="5120" width="11" style="1"/>
    <col min="5121" max="5121" width="0.875" style="1" customWidth="1"/>
    <col min="5122" max="5122" width="45" style="1" customWidth="1"/>
    <col min="5123" max="5123" width="0.625" style="1" customWidth="1"/>
    <col min="5124" max="5124" width="6.5" style="1" bestFit="1" customWidth="1"/>
    <col min="5125" max="5125" width="0.625" style="1" customWidth="1"/>
    <col min="5126" max="5126" width="8.5" style="1" bestFit="1" customWidth="1"/>
    <col min="5127" max="5127" width="0.625" style="1" customWidth="1"/>
    <col min="5128" max="5128" width="8.5" style="1" bestFit="1" customWidth="1"/>
    <col min="5129" max="5129" width="0.625" style="1" customWidth="1"/>
    <col min="5130" max="5130" width="8.375" style="1" bestFit="1" customWidth="1"/>
    <col min="5131" max="5131" width="0.625" style="1" customWidth="1"/>
    <col min="5132" max="5132" width="10" style="1" bestFit="1" customWidth="1"/>
    <col min="5133" max="5133" width="0.625" style="1" customWidth="1"/>
    <col min="5134" max="5134" width="11" style="1"/>
    <col min="5135" max="5135" width="0.625" style="1" customWidth="1"/>
    <col min="5136" max="5136" width="77.5" style="1" customWidth="1"/>
    <col min="5137" max="5137" width="0.625" style="1" customWidth="1"/>
    <col min="5138" max="5138" width="22.625" style="1" customWidth="1"/>
    <col min="5139" max="5139" width="0.625" style="1" customWidth="1"/>
    <col min="5140" max="5376" width="11" style="1"/>
    <col min="5377" max="5377" width="0.875" style="1" customWidth="1"/>
    <col min="5378" max="5378" width="45" style="1" customWidth="1"/>
    <col min="5379" max="5379" width="0.625" style="1" customWidth="1"/>
    <col min="5380" max="5380" width="6.5" style="1" bestFit="1" customWidth="1"/>
    <col min="5381" max="5381" width="0.625" style="1" customWidth="1"/>
    <col min="5382" max="5382" width="8.5" style="1" bestFit="1" customWidth="1"/>
    <col min="5383" max="5383" width="0.625" style="1" customWidth="1"/>
    <col min="5384" max="5384" width="8.5" style="1" bestFit="1" customWidth="1"/>
    <col min="5385" max="5385" width="0.625" style="1" customWidth="1"/>
    <col min="5386" max="5386" width="8.375" style="1" bestFit="1" customWidth="1"/>
    <col min="5387" max="5387" width="0.625" style="1" customWidth="1"/>
    <col min="5388" max="5388" width="10" style="1" bestFit="1" customWidth="1"/>
    <col min="5389" max="5389" width="0.625" style="1" customWidth="1"/>
    <col min="5390" max="5390" width="11" style="1"/>
    <col min="5391" max="5391" width="0.625" style="1" customWidth="1"/>
    <col min="5392" max="5392" width="77.5" style="1" customWidth="1"/>
    <col min="5393" max="5393" width="0.625" style="1" customWidth="1"/>
    <col min="5394" max="5394" width="22.625" style="1" customWidth="1"/>
    <col min="5395" max="5395" width="0.625" style="1" customWidth="1"/>
    <col min="5396" max="5632" width="11" style="1"/>
    <col min="5633" max="5633" width="0.875" style="1" customWidth="1"/>
    <col min="5634" max="5634" width="45" style="1" customWidth="1"/>
    <col min="5635" max="5635" width="0.625" style="1" customWidth="1"/>
    <col min="5636" max="5636" width="6.5" style="1" bestFit="1" customWidth="1"/>
    <col min="5637" max="5637" width="0.625" style="1" customWidth="1"/>
    <col min="5638" max="5638" width="8.5" style="1" bestFit="1" customWidth="1"/>
    <col min="5639" max="5639" width="0.625" style="1" customWidth="1"/>
    <col min="5640" max="5640" width="8.5" style="1" bestFit="1" customWidth="1"/>
    <col min="5641" max="5641" width="0.625" style="1" customWidth="1"/>
    <col min="5642" max="5642" width="8.375" style="1" bestFit="1" customWidth="1"/>
    <col min="5643" max="5643" width="0.625" style="1" customWidth="1"/>
    <col min="5644" max="5644" width="10" style="1" bestFit="1" customWidth="1"/>
    <col min="5645" max="5645" width="0.625" style="1" customWidth="1"/>
    <col min="5646" max="5646" width="11" style="1"/>
    <col min="5647" max="5647" width="0.625" style="1" customWidth="1"/>
    <col min="5648" max="5648" width="77.5" style="1" customWidth="1"/>
    <col min="5649" max="5649" width="0.625" style="1" customWidth="1"/>
    <col min="5650" max="5650" width="22.625" style="1" customWidth="1"/>
    <col min="5651" max="5651" width="0.625" style="1" customWidth="1"/>
    <col min="5652" max="5888" width="11" style="1"/>
    <col min="5889" max="5889" width="0.875" style="1" customWidth="1"/>
    <col min="5890" max="5890" width="45" style="1" customWidth="1"/>
    <col min="5891" max="5891" width="0.625" style="1" customWidth="1"/>
    <col min="5892" max="5892" width="6.5" style="1" bestFit="1" customWidth="1"/>
    <col min="5893" max="5893" width="0.625" style="1" customWidth="1"/>
    <col min="5894" max="5894" width="8.5" style="1" bestFit="1" customWidth="1"/>
    <col min="5895" max="5895" width="0.625" style="1" customWidth="1"/>
    <col min="5896" max="5896" width="8.5" style="1" bestFit="1" customWidth="1"/>
    <col min="5897" max="5897" width="0.625" style="1" customWidth="1"/>
    <col min="5898" max="5898" width="8.375" style="1" bestFit="1" customWidth="1"/>
    <col min="5899" max="5899" width="0.625" style="1" customWidth="1"/>
    <col min="5900" max="5900" width="10" style="1" bestFit="1" customWidth="1"/>
    <col min="5901" max="5901" width="0.625" style="1" customWidth="1"/>
    <col min="5902" max="5902" width="11" style="1"/>
    <col min="5903" max="5903" width="0.625" style="1" customWidth="1"/>
    <col min="5904" max="5904" width="77.5" style="1" customWidth="1"/>
    <col min="5905" max="5905" width="0.625" style="1" customWidth="1"/>
    <col min="5906" max="5906" width="22.625" style="1" customWidth="1"/>
    <col min="5907" max="5907" width="0.625" style="1" customWidth="1"/>
    <col min="5908" max="6144" width="11" style="1"/>
    <col min="6145" max="6145" width="0.875" style="1" customWidth="1"/>
    <col min="6146" max="6146" width="45" style="1" customWidth="1"/>
    <col min="6147" max="6147" width="0.625" style="1" customWidth="1"/>
    <col min="6148" max="6148" width="6.5" style="1" bestFit="1" customWidth="1"/>
    <col min="6149" max="6149" width="0.625" style="1" customWidth="1"/>
    <col min="6150" max="6150" width="8.5" style="1" bestFit="1" customWidth="1"/>
    <col min="6151" max="6151" width="0.625" style="1" customWidth="1"/>
    <col min="6152" max="6152" width="8.5" style="1" bestFit="1" customWidth="1"/>
    <col min="6153" max="6153" width="0.625" style="1" customWidth="1"/>
    <col min="6154" max="6154" width="8.375" style="1" bestFit="1" customWidth="1"/>
    <col min="6155" max="6155" width="0.625" style="1" customWidth="1"/>
    <col min="6156" max="6156" width="10" style="1" bestFit="1" customWidth="1"/>
    <col min="6157" max="6157" width="0.625" style="1" customWidth="1"/>
    <col min="6158" max="6158" width="11" style="1"/>
    <col min="6159" max="6159" width="0.625" style="1" customWidth="1"/>
    <col min="6160" max="6160" width="77.5" style="1" customWidth="1"/>
    <col min="6161" max="6161" width="0.625" style="1" customWidth="1"/>
    <col min="6162" max="6162" width="22.625" style="1" customWidth="1"/>
    <col min="6163" max="6163" width="0.625" style="1" customWidth="1"/>
    <col min="6164" max="6400" width="11" style="1"/>
    <col min="6401" max="6401" width="0.875" style="1" customWidth="1"/>
    <col min="6402" max="6402" width="45" style="1" customWidth="1"/>
    <col min="6403" max="6403" width="0.625" style="1" customWidth="1"/>
    <col min="6404" max="6404" width="6.5" style="1" bestFit="1" customWidth="1"/>
    <col min="6405" max="6405" width="0.625" style="1" customWidth="1"/>
    <col min="6406" max="6406" width="8.5" style="1" bestFit="1" customWidth="1"/>
    <col min="6407" max="6407" width="0.625" style="1" customWidth="1"/>
    <col min="6408" max="6408" width="8.5" style="1" bestFit="1" customWidth="1"/>
    <col min="6409" max="6409" width="0.625" style="1" customWidth="1"/>
    <col min="6410" max="6410" width="8.375" style="1" bestFit="1" customWidth="1"/>
    <col min="6411" max="6411" width="0.625" style="1" customWidth="1"/>
    <col min="6412" max="6412" width="10" style="1" bestFit="1" customWidth="1"/>
    <col min="6413" max="6413" width="0.625" style="1" customWidth="1"/>
    <col min="6414" max="6414" width="11" style="1"/>
    <col min="6415" max="6415" width="0.625" style="1" customWidth="1"/>
    <col min="6416" max="6416" width="77.5" style="1" customWidth="1"/>
    <col min="6417" max="6417" width="0.625" style="1" customWidth="1"/>
    <col min="6418" max="6418" width="22.625" style="1" customWidth="1"/>
    <col min="6419" max="6419" width="0.625" style="1" customWidth="1"/>
    <col min="6420" max="6656" width="11" style="1"/>
    <col min="6657" max="6657" width="0.875" style="1" customWidth="1"/>
    <col min="6658" max="6658" width="45" style="1" customWidth="1"/>
    <col min="6659" max="6659" width="0.625" style="1" customWidth="1"/>
    <col min="6660" max="6660" width="6.5" style="1" bestFit="1" customWidth="1"/>
    <col min="6661" max="6661" width="0.625" style="1" customWidth="1"/>
    <col min="6662" max="6662" width="8.5" style="1" bestFit="1" customWidth="1"/>
    <col min="6663" max="6663" width="0.625" style="1" customWidth="1"/>
    <col min="6664" max="6664" width="8.5" style="1" bestFit="1" customWidth="1"/>
    <col min="6665" max="6665" width="0.625" style="1" customWidth="1"/>
    <col min="6666" max="6666" width="8.375" style="1" bestFit="1" customWidth="1"/>
    <col min="6667" max="6667" width="0.625" style="1" customWidth="1"/>
    <col min="6668" max="6668" width="10" style="1" bestFit="1" customWidth="1"/>
    <col min="6669" max="6669" width="0.625" style="1" customWidth="1"/>
    <col min="6670" max="6670" width="11" style="1"/>
    <col min="6671" max="6671" width="0.625" style="1" customWidth="1"/>
    <col min="6672" max="6672" width="77.5" style="1" customWidth="1"/>
    <col min="6673" max="6673" width="0.625" style="1" customWidth="1"/>
    <col min="6674" max="6674" width="22.625" style="1" customWidth="1"/>
    <col min="6675" max="6675" width="0.625" style="1" customWidth="1"/>
    <col min="6676" max="6912" width="11" style="1"/>
    <col min="6913" max="6913" width="0.875" style="1" customWidth="1"/>
    <col min="6914" max="6914" width="45" style="1" customWidth="1"/>
    <col min="6915" max="6915" width="0.625" style="1" customWidth="1"/>
    <col min="6916" max="6916" width="6.5" style="1" bestFit="1" customWidth="1"/>
    <col min="6917" max="6917" width="0.625" style="1" customWidth="1"/>
    <col min="6918" max="6918" width="8.5" style="1" bestFit="1" customWidth="1"/>
    <col min="6919" max="6919" width="0.625" style="1" customWidth="1"/>
    <col min="6920" max="6920" width="8.5" style="1" bestFit="1" customWidth="1"/>
    <col min="6921" max="6921" width="0.625" style="1" customWidth="1"/>
    <col min="6922" max="6922" width="8.375" style="1" bestFit="1" customWidth="1"/>
    <col min="6923" max="6923" width="0.625" style="1" customWidth="1"/>
    <col min="6924" max="6924" width="10" style="1" bestFit="1" customWidth="1"/>
    <col min="6925" max="6925" width="0.625" style="1" customWidth="1"/>
    <col min="6926" max="6926" width="11" style="1"/>
    <col min="6927" max="6927" width="0.625" style="1" customWidth="1"/>
    <col min="6928" max="6928" width="77.5" style="1" customWidth="1"/>
    <col min="6929" max="6929" width="0.625" style="1" customWidth="1"/>
    <col min="6930" max="6930" width="22.625" style="1" customWidth="1"/>
    <col min="6931" max="6931" width="0.625" style="1" customWidth="1"/>
    <col min="6932" max="7168" width="11" style="1"/>
    <col min="7169" max="7169" width="0.875" style="1" customWidth="1"/>
    <col min="7170" max="7170" width="45" style="1" customWidth="1"/>
    <col min="7171" max="7171" width="0.625" style="1" customWidth="1"/>
    <col min="7172" max="7172" width="6.5" style="1" bestFit="1" customWidth="1"/>
    <col min="7173" max="7173" width="0.625" style="1" customWidth="1"/>
    <col min="7174" max="7174" width="8.5" style="1" bestFit="1" customWidth="1"/>
    <col min="7175" max="7175" width="0.625" style="1" customWidth="1"/>
    <col min="7176" max="7176" width="8.5" style="1" bestFit="1" customWidth="1"/>
    <col min="7177" max="7177" width="0.625" style="1" customWidth="1"/>
    <col min="7178" max="7178" width="8.375" style="1" bestFit="1" customWidth="1"/>
    <col min="7179" max="7179" width="0.625" style="1" customWidth="1"/>
    <col min="7180" max="7180" width="10" style="1" bestFit="1" customWidth="1"/>
    <col min="7181" max="7181" width="0.625" style="1" customWidth="1"/>
    <col min="7182" max="7182" width="11" style="1"/>
    <col min="7183" max="7183" width="0.625" style="1" customWidth="1"/>
    <col min="7184" max="7184" width="77.5" style="1" customWidth="1"/>
    <col min="7185" max="7185" width="0.625" style="1" customWidth="1"/>
    <col min="7186" max="7186" width="22.625" style="1" customWidth="1"/>
    <col min="7187" max="7187" width="0.625" style="1" customWidth="1"/>
    <col min="7188" max="7424" width="11" style="1"/>
    <col min="7425" max="7425" width="0.875" style="1" customWidth="1"/>
    <col min="7426" max="7426" width="45" style="1" customWidth="1"/>
    <col min="7427" max="7427" width="0.625" style="1" customWidth="1"/>
    <col min="7428" max="7428" width="6.5" style="1" bestFit="1" customWidth="1"/>
    <col min="7429" max="7429" width="0.625" style="1" customWidth="1"/>
    <col min="7430" max="7430" width="8.5" style="1" bestFit="1" customWidth="1"/>
    <col min="7431" max="7431" width="0.625" style="1" customWidth="1"/>
    <col min="7432" max="7432" width="8.5" style="1" bestFit="1" customWidth="1"/>
    <col min="7433" max="7433" width="0.625" style="1" customWidth="1"/>
    <col min="7434" max="7434" width="8.375" style="1" bestFit="1" customWidth="1"/>
    <col min="7435" max="7435" width="0.625" style="1" customWidth="1"/>
    <col min="7436" max="7436" width="10" style="1" bestFit="1" customWidth="1"/>
    <col min="7437" max="7437" width="0.625" style="1" customWidth="1"/>
    <col min="7438" max="7438" width="11" style="1"/>
    <col min="7439" max="7439" width="0.625" style="1" customWidth="1"/>
    <col min="7440" max="7440" width="77.5" style="1" customWidth="1"/>
    <col min="7441" max="7441" width="0.625" style="1" customWidth="1"/>
    <col min="7442" max="7442" width="22.625" style="1" customWidth="1"/>
    <col min="7443" max="7443" width="0.625" style="1" customWidth="1"/>
    <col min="7444" max="7680" width="11" style="1"/>
    <col min="7681" max="7681" width="0.875" style="1" customWidth="1"/>
    <col min="7682" max="7682" width="45" style="1" customWidth="1"/>
    <col min="7683" max="7683" width="0.625" style="1" customWidth="1"/>
    <col min="7684" max="7684" width="6.5" style="1" bestFit="1" customWidth="1"/>
    <col min="7685" max="7685" width="0.625" style="1" customWidth="1"/>
    <col min="7686" max="7686" width="8.5" style="1" bestFit="1" customWidth="1"/>
    <col min="7687" max="7687" width="0.625" style="1" customWidth="1"/>
    <col min="7688" max="7688" width="8.5" style="1" bestFit="1" customWidth="1"/>
    <col min="7689" max="7689" width="0.625" style="1" customWidth="1"/>
    <col min="7690" max="7690" width="8.375" style="1" bestFit="1" customWidth="1"/>
    <col min="7691" max="7691" width="0.625" style="1" customWidth="1"/>
    <col min="7692" max="7692" width="10" style="1" bestFit="1" customWidth="1"/>
    <col min="7693" max="7693" width="0.625" style="1" customWidth="1"/>
    <col min="7694" max="7694" width="11" style="1"/>
    <col min="7695" max="7695" width="0.625" style="1" customWidth="1"/>
    <col min="7696" max="7696" width="77.5" style="1" customWidth="1"/>
    <col min="7697" max="7697" width="0.625" style="1" customWidth="1"/>
    <col min="7698" max="7698" width="22.625" style="1" customWidth="1"/>
    <col min="7699" max="7699" width="0.625" style="1" customWidth="1"/>
    <col min="7700" max="7936" width="11" style="1"/>
    <col min="7937" max="7937" width="0.875" style="1" customWidth="1"/>
    <col min="7938" max="7938" width="45" style="1" customWidth="1"/>
    <col min="7939" max="7939" width="0.625" style="1" customWidth="1"/>
    <col min="7940" max="7940" width="6.5" style="1" bestFit="1" customWidth="1"/>
    <col min="7941" max="7941" width="0.625" style="1" customWidth="1"/>
    <col min="7942" max="7942" width="8.5" style="1" bestFit="1" customWidth="1"/>
    <col min="7943" max="7943" width="0.625" style="1" customWidth="1"/>
    <col min="7944" max="7944" width="8.5" style="1" bestFit="1" customWidth="1"/>
    <col min="7945" max="7945" width="0.625" style="1" customWidth="1"/>
    <col min="7946" max="7946" width="8.375" style="1" bestFit="1" customWidth="1"/>
    <col min="7947" max="7947" width="0.625" style="1" customWidth="1"/>
    <col min="7948" max="7948" width="10" style="1" bestFit="1" customWidth="1"/>
    <col min="7949" max="7949" width="0.625" style="1" customWidth="1"/>
    <col min="7950" max="7950" width="11" style="1"/>
    <col min="7951" max="7951" width="0.625" style="1" customWidth="1"/>
    <col min="7952" max="7952" width="77.5" style="1" customWidth="1"/>
    <col min="7953" max="7953" width="0.625" style="1" customWidth="1"/>
    <col min="7954" max="7954" width="22.625" style="1" customWidth="1"/>
    <col min="7955" max="7955" width="0.625" style="1" customWidth="1"/>
    <col min="7956" max="8192" width="11" style="1"/>
    <col min="8193" max="8193" width="0.875" style="1" customWidth="1"/>
    <col min="8194" max="8194" width="45" style="1" customWidth="1"/>
    <col min="8195" max="8195" width="0.625" style="1" customWidth="1"/>
    <col min="8196" max="8196" width="6.5" style="1" bestFit="1" customWidth="1"/>
    <col min="8197" max="8197" width="0.625" style="1" customWidth="1"/>
    <col min="8198" max="8198" width="8.5" style="1" bestFit="1" customWidth="1"/>
    <col min="8199" max="8199" width="0.625" style="1" customWidth="1"/>
    <col min="8200" max="8200" width="8.5" style="1" bestFit="1" customWidth="1"/>
    <col min="8201" max="8201" width="0.625" style="1" customWidth="1"/>
    <col min="8202" max="8202" width="8.375" style="1" bestFit="1" customWidth="1"/>
    <col min="8203" max="8203" width="0.625" style="1" customWidth="1"/>
    <col min="8204" max="8204" width="10" style="1" bestFit="1" customWidth="1"/>
    <col min="8205" max="8205" width="0.625" style="1" customWidth="1"/>
    <col min="8206" max="8206" width="11" style="1"/>
    <col min="8207" max="8207" width="0.625" style="1" customWidth="1"/>
    <col min="8208" max="8208" width="77.5" style="1" customWidth="1"/>
    <col min="8209" max="8209" width="0.625" style="1" customWidth="1"/>
    <col min="8210" max="8210" width="22.625" style="1" customWidth="1"/>
    <col min="8211" max="8211" width="0.625" style="1" customWidth="1"/>
    <col min="8212" max="8448" width="11" style="1"/>
    <col min="8449" max="8449" width="0.875" style="1" customWidth="1"/>
    <col min="8450" max="8450" width="45" style="1" customWidth="1"/>
    <col min="8451" max="8451" width="0.625" style="1" customWidth="1"/>
    <col min="8452" max="8452" width="6.5" style="1" bestFit="1" customWidth="1"/>
    <col min="8453" max="8453" width="0.625" style="1" customWidth="1"/>
    <col min="8454" max="8454" width="8.5" style="1" bestFit="1" customWidth="1"/>
    <col min="8455" max="8455" width="0.625" style="1" customWidth="1"/>
    <col min="8456" max="8456" width="8.5" style="1" bestFit="1" customWidth="1"/>
    <col min="8457" max="8457" width="0.625" style="1" customWidth="1"/>
    <col min="8458" max="8458" width="8.375" style="1" bestFit="1" customWidth="1"/>
    <col min="8459" max="8459" width="0.625" style="1" customWidth="1"/>
    <col min="8460" max="8460" width="10" style="1" bestFit="1" customWidth="1"/>
    <col min="8461" max="8461" width="0.625" style="1" customWidth="1"/>
    <col min="8462" max="8462" width="11" style="1"/>
    <col min="8463" max="8463" width="0.625" style="1" customWidth="1"/>
    <col min="8464" max="8464" width="77.5" style="1" customWidth="1"/>
    <col min="8465" max="8465" width="0.625" style="1" customWidth="1"/>
    <col min="8466" max="8466" width="22.625" style="1" customWidth="1"/>
    <col min="8467" max="8467" width="0.625" style="1" customWidth="1"/>
    <col min="8468" max="8704" width="11" style="1"/>
    <col min="8705" max="8705" width="0.875" style="1" customWidth="1"/>
    <col min="8706" max="8706" width="45" style="1" customWidth="1"/>
    <col min="8707" max="8707" width="0.625" style="1" customWidth="1"/>
    <col min="8708" max="8708" width="6.5" style="1" bestFit="1" customWidth="1"/>
    <col min="8709" max="8709" width="0.625" style="1" customWidth="1"/>
    <col min="8710" max="8710" width="8.5" style="1" bestFit="1" customWidth="1"/>
    <col min="8711" max="8711" width="0.625" style="1" customWidth="1"/>
    <col min="8712" max="8712" width="8.5" style="1" bestFit="1" customWidth="1"/>
    <col min="8713" max="8713" width="0.625" style="1" customWidth="1"/>
    <col min="8714" max="8714" width="8.375" style="1" bestFit="1" customWidth="1"/>
    <col min="8715" max="8715" width="0.625" style="1" customWidth="1"/>
    <col min="8716" max="8716" width="10" style="1" bestFit="1" customWidth="1"/>
    <col min="8717" max="8717" width="0.625" style="1" customWidth="1"/>
    <col min="8718" max="8718" width="11" style="1"/>
    <col min="8719" max="8719" width="0.625" style="1" customWidth="1"/>
    <col min="8720" max="8720" width="77.5" style="1" customWidth="1"/>
    <col min="8721" max="8721" width="0.625" style="1" customWidth="1"/>
    <col min="8722" max="8722" width="22.625" style="1" customWidth="1"/>
    <col min="8723" max="8723" width="0.625" style="1" customWidth="1"/>
    <col min="8724" max="8960" width="11" style="1"/>
    <col min="8961" max="8961" width="0.875" style="1" customWidth="1"/>
    <col min="8962" max="8962" width="45" style="1" customWidth="1"/>
    <col min="8963" max="8963" width="0.625" style="1" customWidth="1"/>
    <col min="8964" max="8964" width="6.5" style="1" bestFit="1" customWidth="1"/>
    <col min="8965" max="8965" width="0.625" style="1" customWidth="1"/>
    <col min="8966" max="8966" width="8.5" style="1" bestFit="1" customWidth="1"/>
    <col min="8967" max="8967" width="0.625" style="1" customWidth="1"/>
    <col min="8968" max="8968" width="8.5" style="1" bestFit="1" customWidth="1"/>
    <col min="8969" max="8969" width="0.625" style="1" customWidth="1"/>
    <col min="8970" max="8970" width="8.375" style="1" bestFit="1" customWidth="1"/>
    <col min="8971" max="8971" width="0.625" style="1" customWidth="1"/>
    <col min="8972" max="8972" width="10" style="1" bestFit="1" customWidth="1"/>
    <col min="8973" max="8973" width="0.625" style="1" customWidth="1"/>
    <col min="8974" max="8974" width="11" style="1"/>
    <col min="8975" max="8975" width="0.625" style="1" customWidth="1"/>
    <col min="8976" max="8976" width="77.5" style="1" customWidth="1"/>
    <col min="8977" max="8977" width="0.625" style="1" customWidth="1"/>
    <col min="8978" max="8978" width="22.625" style="1" customWidth="1"/>
    <col min="8979" max="8979" width="0.625" style="1" customWidth="1"/>
    <col min="8980" max="9216" width="11" style="1"/>
    <col min="9217" max="9217" width="0.875" style="1" customWidth="1"/>
    <col min="9218" max="9218" width="45" style="1" customWidth="1"/>
    <col min="9219" max="9219" width="0.625" style="1" customWidth="1"/>
    <col min="9220" max="9220" width="6.5" style="1" bestFit="1" customWidth="1"/>
    <col min="9221" max="9221" width="0.625" style="1" customWidth="1"/>
    <col min="9222" max="9222" width="8.5" style="1" bestFit="1" customWidth="1"/>
    <col min="9223" max="9223" width="0.625" style="1" customWidth="1"/>
    <col min="9224" max="9224" width="8.5" style="1" bestFit="1" customWidth="1"/>
    <col min="9225" max="9225" width="0.625" style="1" customWidth="1"/>
    <col min="9226" max="9226" width="8.375" style="1" bestFit="1" customWidth="1"/>
    <col min="9227" max="9227" width="0.625" style="1" customWidth="1"/>
    <col min="9228" max="9228" width="10" style="1" bestFit="1" customWidth="1"/>
    <col min="9229" max="9229" width="0.625" style="1" customWidth="1"/>
    <col min="9230" max="9230" width="11" style="1"/>
    <col min="9231" max="9231" width="0.625" style="1" customWidth="1"/>
    <col min="9232" max="9232" width="77.5" style="1" customWidth="1"/>
    <col min="9233" max="9233" width="0.625" style="1" customWidth="1"/>
    <col min="9234" max="9234" width="22.625" style="1" customWidth="1"/>
    <col min="9235" max="9235" width="0.625" style="1" customWidth="1"/>
    <col min="9236" max="9472" width="11" style="1"/>
    <col min="9473" max="9473" width="0.875" style="1" customWidth="1"/>
    <col min="9474" max="9474" width="45" style="1" customWidth="1"/>
    <col min="9475" max="9475" width="0.625" style="1" customWidth="1"/>
    <col min="9476" max="9476" width="6.5" style="1" bestFit="1" customWidth="1"/>
    <col min="9477" max="9477" width="0.625" style="1" customWidth="1"/>
    <col min="9478" max="9478" width="8.5" style="1" bestFit="1" customWidth="1"/>
    <col min="9479" max="9479" width="0.625" style="1" customWidth="1"/>
    <col min="9480" max="9480" width="8.5" style="1" bestFit="1" customWidth="1"/>
    <col min="9481" max="9481" width="0.625" style="1" customWidth="1"/>
    <col min="9482" max="9482" width="8.375" style="1" bestFit="1" customWidth="1"/>
    <col min="9483" max="9483" width="0.625" style="1" customWidth="1"/>
    <col min="9484" max="9484" width="10" style="1" bestFit="1" customWidth="1"/>
    <col min="9485" max="9485" width="0.625" style="1" customWidth="1"/>
    <col min="9486" max="9486" width="11" style="1"/>
    <col min="9487" max="9487" width="0.625" style="1" customWidth="1"/>
    <col min="9488" max="9488" width="77.5" style="1" customWidth="1"/>
    <col min="9489" max="9489" width="0.625" style="1" customWidth="1"/>
    <col min="9490" max="9490" width="22.625" style="1" customWidth="1"/>
    <col min="9491" max="9491" width="0.625" style="1" customWidth="1"/>
    <col min="9492" max="9728" width="11" style="1"/>
    <col min="9729" max="9729" width="0.875" style="1" customWidth="1"/>
    <col min="9730" max="9730" width="45" style="1" customWidth="1"/>
    <col min="9731" max="9731" width="0.625" style="1" customWidth="1"/>
    <col min="9732" max="9732" width="6.5" style="1" bestFit="1" customWidth="1"/>
    <col min="9733" max="9733" width="0.625" style="1" customWidth="1"/>
    <col min="9734" max="9734" width="8.5" style="1" bestFit="1" customWidth="1"/>
    <col min="9735" max="9735" width="0.625" style="1" customWidth="1"/>
    <col min="9736" max="9736" width="8.5" style="1" bestFit="1" customWidth="1"/>
    <col min="9737" max="9737" width="0.625" style="1" customWidth="1"/>
    <col min="9738" max="9738" width="8.375" style="1" bestFit="1" customWidth="1"/>
    <col min="9739" max="9739" width="0.625" style="1" customWidth="1"/>
    <col min="9740" max="9740" width="10" style="1" bestFit="1" customWidth="1"/>
    <col min="9741" max="9741" width="0.625" style="1" customWidth="1"/>
    <col min="9742" max="9742" width="11" style="1"/>
    <col min="9743" max="9743" width="0.625" style="1" customWidth="1"/>
    <col min="9744" max="9744" width="77.5" style="1" customWidth="1"/>
    <col min="9745" max="9745" width="0.625" style="1" customWidth="1"/>
    <col min="9746" max="9746" width="22.625" style="1" customWidth="1"/>
    <col min="9747" max="9747" width="0.625" style="1" customWidth="1"/>
    <col min="9748" max="9984" width="11" style="1"/>
    <col min="9985" max="9985" width="0.875" style="1" customWidth="1"/>
    <col min="9986" max="9986" width="45" style="1" customWidth="1"/>
    <col min="9987" max="9987" width="0.625" style="1" customWidth="1"/>
    <col min="9988" max="9988" width="6.5" style="1" bestFit="1" customWidth="1"/>
    <col min="9989" max="9989" width="0.625" style="1" customWidth="1"/>
    <col min="9990" max="9990" width="8.5" style="1" bestFit="1" customWidth="1"/>
    <col min="9991" max="9991" width="0.625" style="1" customWidth="1"/>
    <col min="9992" max="9992" width="8.5" style="1" bestFit="1" customWidth="1"/>
    <col min="9993" max="9993" width="0.625" style="1" customWidth="1"/>
    <col min="9994" max="9994" width="8.375" style="1" bestFit="1" customWidth="1"/>
    <col min="9995" max="9995" width="0.625" style="1" customWidth="1"/>
    <col min="9996" max="9996" width="10" style="1" bestFit="1" customWidth="1"/>
    <col min="9997" max="9997" width="0.625" style="1" customWidth="1"/>
    <col min="9998" max="9998" width="11" style="1"/>
    <col min="9999" max="9999" width="0.625" style="1" customWidth="1"/>
    <col min="10000" max="10000" width="77.5" style="1" customWidth="1"/>
    <col min="10001" max="10001" width="0.625" style="1" customWidth="1"/>
    <col min="10002" max="10002" width="22.625" style="1" customWidth="1"/>
    <col min="10003" max="10003" width="0.625" style="1" customWidth="1"/>
    <col min="10004" max="10240" width="11" style="1"/>
    <col min="10241" max="10241" width="0.875" style="1" customWidth="1"/>
    <col min="10242" max="10242" width="45" style="1" customWidth="1"/>
    <col min="10243" max="10243" width="0.625" style="1" customWidth="1"/>
    <col min="10244" max="10244" width="6.5" style="1" bestFit="1" customWidth="1"/>
    <col min="10245" max="10245" width="0.625" style="1" customWidth="1"/>
    <col min="10246" max="10246" width="8.5" style="1" bestFit="1" customWidth="1"/>
    <col min="10247" max="10247" width="0.625" style="1" customWidth="1"/>
    <col min="10248" max="10248" width="8.5" style="1" bestFit="1" customWidth="1"/>
    <col min="10249" max="10249" width="0.625" style="1" customWidth="1"/>
    <col min="10250" max="10250" width="8.375" style="1" bestFit="1" customWidth="1"/>
    <col min="10251" max="10251" width="0.625" style="1" customWidth="1"/>
    <col min="10252" max="10252" width="10" style="1" bestFit="1" customWidth="1"/>
    <col min="10253" max="10253" width="0.625" style="1" customWidth="1"/>
    <col min="10254" max="10254" width="11" style="1"/>
    <col min="10255" max="10255" width="0.625" style="1" customWidth="1"/>
    <col min="10256" max="10256" width="77.5" style="1" customWidth="1"/>
    <col min="10257" max="10257" width="0.625" style="1" customWidth="1"/>
    <col min="10258" max="10258" width="22.625" style="1" customWidth="1"/>
    <col min="10259" max="10259" width="0.625" style="1" customWidth="1"/>
    <col min="10260" max="10496" width="11" style="1"/>
    <col min="10497" max="10497" width="0.875" style="1" customWidth="1"/>
    <col min="10498" max="10498" width="45" style="1" customWidth="1"/>
    <col min="10499" max="10499" width="0.625" style="1" customWidth="1"/>
    <col min="10500" max="10500" width="6.5" style="1" bestFit="1" customWidth="1"/>
    <col min="10501" max="10501" width="0.625" style="1" customWidth="1"/>
    <col min="10502" max="10502" width="8.5" style="1" bestFit="1" customWidth="1"/>
    <col min="10503" max="10503" width="0.625" style="1" customWidth="1"/>
    <col min="10504" max="10504" width="8.5" style="1" bestFit="1" customWidth="1"/>
    <col min="10505" max="10505" width="0.625" style="1" customWidth="1"/>
    <col min="10506" max="10506" width="8.375" style="1" bestFit="1" customWidth="1"/>
    <col min="10507" max="10507" width="0.625" style="1" customWidth="1"/>
    <col min="10508" max="10508" width="10" style="1" bestFit="1" customWidth="1"/>
    <col min="10509" max="10509" width="0.625" style="1" customWidth="1"/>
    <col min="10510" max="10510" width="11" style="1"/>
    <col min="10511" max="10511" width="0.625" style="1" customWidth="1"/>
    <col min="10512" max="10512" width="77.5" style="1" customWidth="1"/>
    <col min="10513" max="10513" width="0.625" style="1" customWidth="1"/>
    <col min="10514" max="10514" width="22.625" style="1" customWidth="1"/>
    <col min="10515" max="10515" width="0.625" style="1" customWidth="1"/>
    <col min="10516" max="10752" width="11" style="1"/>
    <col min="10753" max="10753" width="0.875" style="1" customWidth="1"/>
    <col min="10754" max="10754" width="45" style="1" customWidth="1"/>
    <col min="10755" max="10755" width="0.625" style="1" customWidth="1"/>
    <col min="10756" max="10756" width="6.5" style="1" bestFit="1" customWidth="1"/>
    <col min="10757" max="10757" width="0.625" style="1" customWidth="1"/>
    <col min="10758" max="10758" width="8.5" style="1" bestFit="1" customWidth="1"/>
    <col min="10759" max="10759" width="0.625" style="1" customWidth="1"/>
    <col min="10760" max="10760" width="8.5" style="1" bestFit="1" customWidth="1"/>
    <col min="10761" max="10761" width="0.625" style="1" customWidth="1"/>
    <col min="10762" max="10762" width="8.375" style="1" bestFit="1" customWidth="1"/>
    <col min="10763" max="10763" width="0.625" style="1" customWidth="1"/>
    <col min="10764" max="10764" width="10" style="1" bestFit="1" customWidth="1"/>
    <col min="10765" max="10765" width="0.625" style="1" customWidth="1"/>
    <col min="10766" max="10766" width="11" style="1"/>
    <col min="10767" max="10767" width="0.625" style="1" customWidth="1"/>
    <col min="10768" max="10768" width="77.5" style="1" customWidth="1"/>
    <col min="10769" max="10769" width="0.625" style="1" customWidth="1"/>
    <col min="10770" max="10770" width="22.625" style="1" customWidth="1"/>
    <col min="10771" max="10771" width="0.625" style="1" customWidth="1"/>
    <col min="10772" max="11008" width="11" style="1"/>
    <col min="11009" max="11009" width="0.875" style="1" customWidth="1"/>
    <col min="11010" max="11010" width="45" style="1" customWidth="1"/>
    <col min="11011" max="11011" width="0.625" style="1" customWidth="1"/>
    <col min="11012" max="11012" width="6.5" style="1" bestFit="1" customWidth="1"/>
    <col min="11013" max="11013" width="0.625" style="1" customWidth="1"/>
    <col min="11014" max="11014" width="8.5" style="1" bestFit="1" customWidth="1"/>
    <col min="11015" max="11015" width="0.625" style="1" customWidth="1"/>
    <col min="11016" max="11016" width="8.5" style="1" bestFit="1" customWidth="1"/>
    <col min="11017" max="11017" width="0.625" style="1" customWidth="1"/>
    <col min="11018" max="11018" width="8.375" style="1" bestFit="1" customWidth="1"/>
    <col min="11019" max="11019" width="0.625" style="1" customWidth="1"/>
    <col min="11020" max="11020" width="10" style="1" bestFit="1" customWidth="1"/>
    <col min="11021" max="11021" width="0.625" style="1" customWidth="1"/>
    <col min="11022" max="11022" width="11" style="1"/>
    <col min="11023" max="11023" width="0.625" style="1" customWidth="1"/>
    <col min="11024" max="11024" width="77.5" style="1" customWidth="1"/>
    <col min="11025" max="11025" width="0.625" style="1" customWidth="1"/>
    <col min="11026" max="11026" width="22.625" style="1" customWidth="1"/>
    <col min="11027" max="11027" width="0.625" style="1" customWidth="1"/>
    <col min="11028" max="11264" width="11" style="1"/>
    <col min="11265" max="11265" width="0.875" style="1" customWidth="1"/>
    <col min="11266" max="11266" width="45" style="1" customWidth="1"/>
    <col min="11267" max="11267" width="0.625" style="1" customWidth="1"/>
    <col min="11268" max="11268" width="6.5" style="1" bestFit="1" customWidth="1"/>
    <col min="11269" max="11269" width="0.625" style="1" customWidth="1"/>
    <col min="11270" max="11270" width="8.5" style="1" bestFit="1" customWidth="1"/>
    <col min="11271" max="11271" width="0.625" style="1" customWidth="1"/>
    <col min="11272" max="11272" width="8.5" style="1" bestFit="1" customWidth="1"/>
    <col min="11273" max="11273" width="0.625" style="1" customWidth="1"/>
    <col min="11274" max="11274" width="8.375" style="1" bestFit="1" customWidth="1"/>
    <col min="11275" max="11275" width="0.625" style="1" customWidth="1"/>
    <col min="11276" max="11276" width="10" style="1" bestFit="1" customWidth="1"/>
    <col min="11277" max="11277" width="0.625" style="1" customWidth="1"/>
    <col min="11278" max="11278" width="11" style="1"/>
    <col min="11279" max="11279" width="0.625" style="1" customWidth="1"/>
    <col min="11280" max="11280" width="77.5" style="1" customWidth="1"/>
    <col min="11281" max="11281" width="0.625" style="1" customWidth="1"/>
    <col min="11282" max="11282" width="22.625" style="1" customWidth="1"/>
    <col min="11283" max="11283" width="0.625" style="1" customWidth="1"/>
    <col min="11284" max="11520" width="11" style="1"/>
    <col min="11521" max="11521" width="0.875" style="1" customWidth="1"/>
    <col min="11522" max="11522" width="45" style="1" customWidth="1"/>
    <col min="11523" max="11523" width="0.625" style="1" customWidth="1"/>
    <col min="11524" max="11524" width="6.5" style="1" bestFit="1" customWidth="1"/>
    <col min="11525" max="11525" width="0.625" style="1" customWidth="1"/>
    <col min="11526" max="11526" width="8.5" style="1" bestFit="1" customWidth="1"/>
    <col min="11527" max="11527" width="0.625" style="1" customWidth="1"/>
    <col min="11528" max="11528" width="8.5" style="1" bestFit="1" customWidth="1"/>
    <col min="11529" max="11529" width="0.625" style="1" customWidth="1"/>
    <col min="11530" max="11530" width="8.375" style="1" bestFit="1" customWidth="1"/>
    <col min="11531" max="11531" width="0.625" style="1" customWidth="1"/>
    <col min="11532" max="11532" width="10" style="1" bestFit="1" customWidth="1"/>
    <col min="11533" max="11533" width="0.625" style="1" customWidth="1"/>
    <col min="11534" max="11534" width="11" style="1"/>
    <col min="11535" max="11535" width="0.625" style="1" customWidth="1"/>
    <col min="11536" max="11536" width="77.5" style="1" customWidth="1"/>
    <col min="11537" max="11537" width="0.625" style="1" customWidth="1"/>
    <col min="11538" max="11538" width="22.625" style="1" customWidth="1"/>
    <col min="11539" max="11539" width="0.625" style="1" customWidth="1"/>
    <col min="11540" max="11776" width="11" style="1"/>
    <col min="11777" max="11777" width="0.875" style="1" customWidth="1"/>
    <col min="11778" max="11778" width="45" style="1" customWidth="1"/>
    <col min="11779" max="11779" width="0.625" style="1" customWidth="1"/>
    <col min="11780" max="11780" width="6.5" style="1" bestFit="1" customWidth="1"/>
    <col min="11781" max="11781" width="0.625" style="1" customWidth="1"/>
    <col min="11782" max="11782" width="8.5" style="1" bestFit="1" customWidth="1"/>
    <col min="11783" max="11783" width="0.625" style="1" customWidth="1"/>
    <col min="11784" max="11784" width="8.5" style="1" bestFit="1" customWidth="1"/>
    <col min="11785" max="11785" width="0.625" style="1" customWidth="1"/>
    <col min="11786" max="11786" width="8.375" style="1" bestFit="1" customWidth="1"/>
    <col min="11787" max="11787" width="0.625" style="1" customWidth="1"/>
    <col min="11788" max="11788" width="10" style="1" bestFit="1" customWidth="1"/>
    <col min="11789" max="11789" width="0.625" style="1" customWidth="1"/>
    <col min="11790" max="11790" width="11" style="1"/>
    <col min="11791" max="11791" width="0.625" style="1" customWidth="1"/>
    <col min="11792" max="11792" width="77.5" style="1" customWidth="1"/>
    <col min="11793" max="11793" width="0.625" style="1" customWidth="1"/>
    <col min="11794" max="11794" width="22.625" style="1" customWidth="1"/>
    <col min="11795" max="11795" width="0.625" style="1" customWidth="1"/>
    <col min="11796" max="12032" width="11" style="1"/>
    <col min="12033" max="12033" width="0.875" style="1" customWidth="1"/>
    <col min="12034" max="12034" width="45" style="1" customWidth="1"/>
    <col min="12035" max="12035" width="0.625" style="1" customWidth="1"/>
    <col min="12036" max="12036" width="6.5" style="1" bestFit="1" customWidth="1"/>
    <col min="12037" max="12037" width="0.625" style="1" customWidth="1"/>
    <col min="12038" max="12038" width="8.5" style="1" bestFit="1" customWidth="1"/>
    <col min="12039" max="12039" width="0.625" style="1" customWidth="1"/>
    <col min="12040" max="12040" width="8.5" style="1" bestFit="1" customWidth="1"/>
    <col min="12041" max="12041" width="0.625" style="1" customWidth="1"/>
    <col min="12042" max="12042" width="8.375" style="1" bestFit="1" customWidth="1"/>
    <col min="12043" max="12043" width="0.625" style="1" customWidth="1"/>
    <col min="12044" max="12044" width="10" style="1" bestFit="1" customWidth="1"/>
    <col min="12045" max="12045" width="0.625" style="1" customWidth="1"/>
    <col min="12046" max="12046" width="11" style="1"/>
    <col min="12047" max="12047" width="0.625" style="1" customWidth="1"/>
    <col min="12048" max="12048" width="77.5" style="1" customWidth="1"/>
    <col min="12049" max="12049" width="0.625" style="1" customWidth="1"/>
    <col min="12050" max="12050" width="22.625" style="1" customWidth="1"/>
    <col min="12051" max="12051" width="0.625" style="1" customWidth="1"/>
    <col min="12052" max="12288" width="11" style="1"/>
    <col min="12289" max="12289" width="0.875" style="1" customWidth="1"/>
    <col min="12290" max="12290" width="45" style="1" customWidth="1"/>
    <col min="12291" max="12291" width="0.625" style="1" customWidth="1"/>
    <col min="12292" max="12292" width="6.5" style="1" bestFit="1" customWidth="1"/>
    <col min="12293" max="12293" width="0.625" style="1" customWidth="1"/>
    <col min="12294" max="12294" width="8.5" style="1" bestFit="1" customWidth="1"/>
    <col min="12295" max="12295" width="0.625" style="1" customWidth="1"/>
    <col min="12296" max="12296" width="8.5" style="1" bestFit="1" customWidth="1"/>
    <col min="12297" max="12297" width="0.625" style="1" customWidth="1"/>
    <col min="12298" max="12298" width="8.375" style="1" bestFit="1" customWidth="1"/>
    <col min="12299" max="12299" width="0.625" style="1" customWidth="1"/>
    <col min="12300" max="12300" width="10" style="1" bestFit="1" customWidth="1"/>
    <col min="12301" max="12301" width="0.625" style="1" customWidth="1"/>
    <col min="12302" max="12302" width="11" style="1"/>
    <col min="12303" max="12303" width="0.625" style="1" customWidth="1"/>
    <col min="12304" max="12304" width="77.5" style="1" customWidth="1"/>
    <col min="12305" max="12305" width="0.625" style="1" customWidth="1"/>
    <col min="12306" max="12306" width="22.625" style="1" customWidth="1"/>
    <col min="12307" max="12307" width="0.625" style="1" customWidth="1"/>
    <col min="12308" max="12544" width="11" style="1"/>
    <col min="12545" max="12545" width="0.875" style="1" customWidth="1"/>
    <col min="12546" max="12546" width="45" style="1" customWidth="1"/>
    <col min="12547" max="12547" width="0.625" style="1" customWidth="1"/>
    <col min="12548" max="12548" width="6.5" style="1" bestFit="1" customWidth="1"/>
    <col min="12549" max="12549" width="0.625" style="1" customWidth="1"/>
    <col min="12550" max="12550" width="8.5" style="1" bestFit="1" customWidth="1"/>
    <col min="12551" max="12551" width="0.625" style="1" customWidth="1"/>
    <col min="12552" max="12552" width="8.5" style="1" bestFit="1" customWidth="1"/>
    <col min="12553" max="12553" width="0.625" style="1" customWidth="1"/>
    <col min="12554" max="12554" width="8.375" style="1" bestFit="1" customWidth="1"/>
    <col min="12555" max="12555" width="0.625" style="1" customWidth="1"/>
    <col min="12556" max="12556" width="10" style="1" bestFit="1" customWidth="1"/>
    <col min="12557" max="12557" width="0.625" style="1" customWidth="1"/>
    <col min="12558" max="12558" width="11" style="1"/>
    <col min="12559" max="12559" width="0.625" style="1" customWidth="1"/>
    <col min="12560" max="12560" width="77.5" style="1" customWidth="1"/>
    <col min="12561" max="12561" width="0.625" style="1" customWidth="1"/>
    <col min="12562" max="12562" width="22.625" style="1" customWidth="1"/>
    <col min="12563" max="12563" width="0.625" style="1" customWidth="1"/>
    <col min="12564" max="12800" width="11" style="1"/>
    <col min="12801" max="12801" width="0.875" style="1" customWidth="1"/>
    <col min="12802" max="12802" width="45" style="1" customWidth="1"/>
    <col min="12803" max="12803" width="0.625" style="1" customWidth="1"/>
    <col min="12804" max="12804" width="6.5" style="1" bestFit="1" customWidth="1"/>
    <col min="12805" max="12805" width="0.625" style="1" customWidth="1"/>
    <col min="12806" max="12806" width="8.5" style="1" bestFit="1" customWidth="1"/>
    <col min="12807" max="12807" width="0.625" style="1" customWidth="1"/>
    <col min="12808" max="12808" width="8.5" style="1" bestFit="1" customWidth="1"/>
    <col min="12809" max="12809" width="0.625" style="1" customWidth="1"/>
    <col min="12810" max="12810" width="8.375" style="1" bestFit="1" customWidth="1"/>
    <col min="12811" max="12811" width="0.625" style="1" customWidth="1"/>
    <col min="12812" max="12812" width="10" style="1" bestFit="1" customWidth="1"/>
    <col min="12813" max="12813" width="0.625" style="1" customWidth="1"/>
    <col min="12814" max="12814" width="11" style="1"/>
    <col min="12815" max="12815" width="0.625" style="1" customWidth="1"/>
    <col min="12816" max="12816" width="77.5" style="1" customWidth="1"/>
    <col min="12817" max="12817" width="0.625" style="1" customWidth="1"/>
    <col min="12818" max="12818" width="22.625" style="1" customWidth="1"/>
    <col min="12819" max="12819" width="0.625" style="1" customWidth="1"/>
    <col min="12820" max="13056" width="11" style="1"/>
    <col min="13057" max="13057" width="0.875" style="1" customWidth="1"/>
    <col min="13058" max="13058" width="45" style="1" customWidth="1"/>
    <col min="13059" max="13059" width="0.625" style="1" customWidth="1"/>
    <col min="13060" max="13060" width="6.5" style="1" bestFit="1" customWidth="1"/>
    <col min="13061" max="13061" width="0.625" style="1" customWidth="1"/>
    <col min="13062" max="13062" width="8.5" style="1" bestFit="1" customWidth="1"/>
    <col min="13063" max="13063" width="0.625" style="1" customWidth="1"/>
    <col min="13064" max="13064" width="8.5" style="1" bestFit="1" customWidth="1"/>
    <col min="13065" max="13065" width="0.625" style="1" customWidth="1"/>
    <col min="13066" max="13066" width="8.375" style="1" bestFit="1" customWidth="1"/>
    <col min="13067" max="13067" width="0.625" style="1" customWidth="1"/>
    <col min="13068" max="13068" width="10" style="1" bestFit="1" customWidth="1"/>
    <col min="13069" max="13069" width="0.625" style="1" customWidth="1"/>
    <col min="13070" max="13070" width="11" style="1"/>
    <col min="13071" max="13071" width="0.625" style="1" customWidth="1"/>
    <col min="13072" max="13072" width="77.5" style="1" customWidth="1"/>
    <col min="13073" max="13073" width="0.625" style="1" customWidth="1"/>
    <col min="13074" max="13074" width="22.625" style="1" customWidth="1"/>
    <col min="13075" max="13075" width="0.625" style="1" customWidth="1"/>
    <col min="13076" max="13312" width="11" style="1"/>
    <col min="13313" max="13313" width="0.875" style="1" customWidth="1"/>
    <col min="13314" max="13314" width="45" style="1" customWidth="1"/>
    <col min="13315" max="13315" width="0.625" style="1" customWidth="1"/>
    <col min="13316" max="13316" width="6.5" style="1" bestFit="1" customWidth="1"/>
    <col min="13317" max="13317" width="0.625" style="1" customWidth="1"/>
    <col min="13318" max="13318" width="8.5" style="1" bestFit="1" customWidth="1"/>
    <col min="13319" max="13319" width="0.625" style="1" customWidth="1"/>
    <col min="13320" max="13320" width="8.5" style="1" bestFit="1" customWidth="1"/>
    <col min="13321" max="13321" width="0.625" style="1" customWidth="1"/>
    <col min="13322" max="13322" width="8.375" style="1" bestFit="1" customWidth="1"/>
    <col min="13323" max="13323" width="0.625" style="1" customWidth="1"/>
    <col min="13324" max="13324" width="10" style="1" bestFit="1" customWidth="1"/>
    <col min="13325" max="13325" width="0.625" style="1" customWidth="1"/>
    <col min="13326" max="13326" width="11" style="1"/>
    <col min="13327" max="13327" width="0.625" style="1" customWidth="1"/>
    <col min="13328" max="13328" width="77.5" style="1" customWidth="1"/>
    <col min="13329" max="13329" width="0.625" style="1" customWidth="1"/>
    <col min="13330" max="13330" width="22.625" style="1" customWidth="1"/>
    <col min="13331" max="13331" width="0.625" style="1" customWidth="1"/>
    <col min="13332" max="13568" width="11" style="1"/>
    <col min="13569" max="13569" width="0.875" style="1" customWidth="1"/>
    <col min="13570" max="13570" width="45" style="1" customWidth="1"/>
    <col min="13571" max="13571" width="0.625" style="1" customWidth="1"/>
    <col min="13572" max="13572" width="6.5" style="1" bestFit="1" customWidth="1"/>
    <col min="13573" max="13573" width="0.625" style="1" customWidth="1"/>
    <col min="13574" max="13574" width="8.5" style="1" bestFit="1" customWidth="1"/>
    <col min="13575" max="13575" width="0.625" style="1" customWidth="1"/>
    <col min="13576" max="13576" width="8.5" style="1" bestFit="1" customWidth="1"/>
    <col min="13577" max="13577" width="0.625" style="1" customWidth="1"/>
    <col min="13578" max="13578" width="8.375" style="1" bestFit="1" customWidth="1"/>
    <col min="13579" max="13579" width="0.625" style="1" customWidth="1"/>
    <col min="13580" max="13580" width="10" style="1" bestFit="1" customWidth="1"/>
    <col min="13581" max="13581" width="0.625" style="1" customWidth="1"/>
    <col min="13582" max="13582" width="11" style="1"/>
    <col min="13583" max="13583" width="0.625" style="1" customWidth="1"/>
    <col min="13584" max="13584" width="77.5" style="1" customWidth="1"/>
    <col min="13585" max="13585" width="0.625" style="1" customWidth="1"/>
    <col min="13586" max="13586" width="22.625" style="1" customWidth="1"/>
    <col min="13587" max="13587" width="0.625" style="1" customWidth="1"/>
    <col min="13588" max="13824" width="11" style="1"/>
    <col min="13825" max="13825" width="0.875" style="1" customWidth="1"/>
    <col min="13826" max="13826" width="45" style="1" customWidth="1"/>
    <col min="13827" max="13827" width="0.625" style="1" customWidth="1"/>
    <col min="13828" max="13828" width="6.5" style="1" bestFit="1" customWidth="1"/>
    <col min="13829" max="13829" width="0.625" style="1" customWidth="1"/>
    <col min="13830" max="13830" width="8.5" style="1" bestFit="1" customWidth="1"/>
    <col min="13831" max="13831" width="0.625" style="1" customWidth="1"/>
    <col min="13832" max="13832" width="8.5" style="1" bestFit="1" customWidth="1"/>
    <col min="13833" max="13833" width="0.625" style="1" customWidth="1"/>
    <col min="13834" max="13834" width="8.375" style="1" bestFit="1" customWidth="1"/>
    <col min="13835" max="13835" width="0.625" style="1" customWidth="1"/>
    <col min="13836" max="13836" width="10" style="1" bestFit="1" customWidth="1"/>
    <col min="13837" max="13837" width="0.625" style="1" customWidth="1"/>
    <col min="13838" max="13838" width="11" style="1"/>
    <col min="13839" max="13839" width="0.625" style="1" customWidth="1"/>
    <col min="13840" max="13840" width="77.5" style="1" customWidth="1"/>
    <col min="13841" max="13841" width="0.625" style="1" customWidth="1"/>
    <col min="13842" max="13842" width="22.625" style="1" customWidth="1"/>
    <col min="13843" max="13843" width="0.625" style="1" customWidth="1"/>
    <col min="13844" max="14080" width="11" style="1"/>
    <col min="14081" max="14081" width="0.875" style="1" customWidth="1"/>
    <col min="14082" max="14082" width="45" style="1" customWidth="1"/>
    <col min="14083" max="14083" width="0.625" style="1" customWidth="1"/>
    <col min="14084" max="14084" width="6.5" style="1" bestFit="1" customWidth="1"/>
    <col min="14085" max="14085" width="0.625" style="1" customWidth="1"/>
    <col min="14086" max="14086" width="8.5" style="1" bestFit="1" customWidth="1"/>
    <col min="14087" max="14087" width="0.625" style="1" customWidth="1"/>
    <col min="14088" max="14088" width="8.5" style="1" bestFit="1" customWidth="1"/>
    <col min="14089" max="14089" width="0.625" style="1" customWidth="1"/>
    <col min="14090" max="14090" width="8.375" style="1" bestFit="1" customWidth="1"/>
    <col min="14091" max="14091" width="0.625" style="1" customWidth="1"/>
    <col min="14092" max="14092" width="10" style="1" bestFit="1" customWidth="1"/>
    <col min="14093" max="14093" width="0.625" style="1" customWidth="1"/>
    <col min="14094" max="14094" width="11" style="1"/>
    <col min="14095" max="14095" width="0.625" style="1" customWidth="1"/>
    <col min="14096" max="14096" width="77.5" style="1" customWidth="1"/>
    <col min="14097" max="14097" width="0.625" style="1" customWidth="1"/>
    <col min="14098" max="14098" width="22.625" style="1" customWidth="1"/>
    <col min="14099" max="14099" width="0.625" style="1" customWidth="1"/>
    <col min="14100" max="14336" width="11" style="1"/>
    <col min="14337" max="14337" width="0.875" style="1" customWidth="1"/>
    <col min="14338" max="14338" width="45" style="1" customWidth="1"/>
    <col min="14339" max="14339" width="0.625" style="1" customWidth="1"/>
    <col min="14340" max="14340" width="6.5" style="1" bestFit="1" customWidth="1"/>
    <col min="14341" max="14341" width="0.625" style="1" customWidth="1"/>
    <col min="14342" max="14342" width="8.5" style="1" bestFit="1" customWidth="1"/>
    <col min="14343" max="14343" width="0.625" style="1" customWidth="1"/>
    <col min="14344" max="14344" width="8.5" style="1" bestFit="1" customWidth="1"/>
    <col min="14345" max="14345" width="0.625" style="1" customWidth="1"/>
    <col min="14346" max="14346" width="8.375" style="1" bestFit="1" customWidth="1"/>
    <col min="14347" max="14347" width="0.625" style="1" customWidth="1"/>
    <col min="14348" max="14348" width="10" style="1" bestFit="1" customWidth="1"/>
    <col min="14349" max="14349" width="0.625" style="1" customWidth="1"/>
    <col min="14350" max="14350" width="11" style="1"/>
    <col min="14351" max="14351" width="0.625" style="1" customWidth="1"/>
    <col min="14352" max="14352" width="77.5" style="1" customWidth="1"/>
    <col min="14353" max="14353" width="0.625" style="1" customWidth="1"/>
    <col min="14354" max="14354" width="22.625" style="1" customWidth="1"/>
    <col min="14355" max="14355" width="0.625" style="1" customWidth="1"/>
    <col min="14356" max="14592" width="11" style="1"/>
    <col min="14593" max="14593" width="0.875" style="1" customWidth="1"/>
    <col min="14594" max="14594" width="45" style="1" customWidth="1"/>
    <col min="14595" max="14595" width="0.625" style="1" customWidth="1"/>
    <col min="14596" max="14596" width="6.5" style="1" bestFit="1" customWidth="1"/>
    <col min="14597" max="14597" width="0.625" style="1" customWidth="1"/>
    <col min="14598" max="14598" width="8.5" style="1" bestFit="1" customWidth="1"/>
    <col min="14599" max="14599" width="0.625" style="1" customWidth="1"/>
    <col min="14600" max="14600" width="8.5" style="1" bestFit="1" customWidth="1"/>
    <col min="14601" max="14601" width="0.625" style="1" customWidth="1"/>
    <col min="14602" max="14602" width="8.375" style="1" bestFit="1" customWidth="1"/>
    <col min="14603" max="14603" width="0.625" style="1" customWidth="1"/>
    <col min="14604" max="14604" width="10" style="1" bestFit="1" customWidth="1"/>
    <col min="14605" max="14605" width="0.625" style="1" customWidth="1"/>
    <col min="14606" max="14606" width="11" style="1"/>
    <col min="14607" max="14607" width="0.625" style="1" customWidth="1"/>
    <col min="14608" max="14608" width="77.5" style="1" customWidth="1"/>
    <col min="14609" max="14609" width="0.625" style="1" customWidth="1"/>
    <col min="14610" max="14610" width="22.625" style="1" customWidth="1"/>
    <col min="14611" max="14611" width="0.625" style="1" customWidth="1"/>
    <col min="14612" max="14848" width="11" style="1"/>
    <col min="14849" max="14849" width="0.875" style="1" customWidth="1"/>
    <col min="14850" max="14850" width="45" style="1" customWidth="1"/>
    <col min="14851" max="14851" width="0.625" style="1" customWidth="1"/>
    <col min="14852" max="14852" width="6.5" style="1" bestFit="1" customWidth="1"/>
    <col min="14853" max="14853" width="0.625" style="1" customWidth="1"/>
    <col min="14854" max="14854" width="8.5" style="1" bestFit="1" customWidth="1"/>
    <col min="14855" max="14855" width="0.625" style="1" customWidth="1"/>
    <col min="14856" max="14856" width="8.5" style="1" bestFit="1" customWidth="1"/>
    <col min="14857" max="14857" width="0.625" style="1" customWidth="1"/>
    <col min="14858" max="14858" width="8.375" style="1" bestFit="1" customWidth="1"/>
    <col min="14859" max="14859" width="0.625" style="1" customWidth="1"/>
    <col min="14860" max="14860" width="10" style="1" bestFit="1" customWidth="1"/>
    <col min="14861" max="14861" width="0.625" style="1" customWidth="1"/>
    <col min="14862" max="14862" width="11" style="1"/>
    <col min="14863" max="14863" width="0.625" style="1" customWidth="1"/>
    <col min="14864" max="14864" width="77.5" style="1" customWidth="1"/>
    <col min="14865" max="14865" width="0.625" style="1" customWidth="1"/>
    <col min="14866" max="14866" width="22.625" style="1" customWidth="1"/>
    <col min="14867" max="14867" width="0.625" style="1" customWidth="1"/>
    <col min="14868" max="15104" width="11" style="1"/>
    <col min="15105" max="15105" width="0.875" style="1" customWidth="1"/>
    <col min="15106" max="15106" width="45" style="1" customWidth="1"/>
    <col min="15107" max="15107" width="0.625" style="1" customWidth="1"/>
    <col min="15108" max="15108" width="6.5" style="1" bestFit="1" customWidth="1"/>
    <col min="15109" max="15109" width="0.625" style="1" customWidth="1"/>
    <col min="15110" max="15110" width="8.5" style="1" bestFit="1" customWidth="1"/>
    <col min="15111" max="15111" width="0.625" style="1" customWidth="1"/>
    <col min="15112" max="15112" width="8.5" style="1" bestFit="1" customWidth="1"/>
    <col min="15113" max="15113" width="0.625" style="1" customWidth="1"/>
    <col min="15114" max="15114" width="8.375" style="1" bestFit="1" customWidth="1"/>
    <col min="15115" max="15115" width="0.625" style="1" customWidth="1"/>
    <col min="15116" max="15116" width="10" style="1" bestFit="1" customWidth="1"/>
    <col min="15117" max="15117" width="0.625" style="1" customWidth="1"/>
    <col min="15118" max="15118" width="11" style="1"/>
    <col min="15119" max="15119" width="0.625" style="1" customWidth="1"/>
    <col min="15120" max="15120" width="77.5" style="1" customWidth="1"/>
    <col min="15121" max="15121" width="0.625" style="1" customWidth="1"/>
    <col min="15122" max="15122" width="22.625" style="1" customWidth="1"/>
    <col min="15123" max="15123" width="0.625" style="1" customWidth="1"/>
    <col min="15124" max="15360" width="11" style="1"/>
    <col min="15361" max="15361" width="0.875" style="1" customWidth="1"/>
    <col min="15362" max="15362" width="45" style="1" customWidth="1"/>
    <col min="15363" max="15363" width="0.625" style="1" customWidth="1"/>
    <col min="15364" max="15364" width="6.5" style="1" bestFit="1" customWidth="1"/>
    <col min="15365" max="15365" width="0.625" style="1" customWidth="1"/>
    <col min="15366" max="15366" width="8.5" style="1" bestFit="1" customWidth="1"/>
    <col min="15367" max="15367" width="0.625" style="1" customWidth="1"/>
    <col min="15368" max="15368" width="8.5" style="1" bestFit="1" customWidth="1"/>
    <col min="15369" max="15369" width="0.625" style="1" customWidth="1"/>
    <col min="15370" max="15370" width="8.375" style="1" bestFit="1" customWidth="1"/>
    <col min="15371" max="15371" width="0.625" style="1" customWidth="1"/>
    <col min="15372" max="15372" width="10" style="1" bestFit="1" customWidth="1"/>
    <col min="15373" max="15373" width="0.625" style="1" customWidth="1"/>
    <col min="15374" max="15374" width="11" style="1"/>
    <col min="15375" max="15375" width="0.625" style="1" customWidth="1"/>
    <col min="15376" max="15376" width="77.5" style="1" customWidth="1"/>
    <col min="15377" max="15377" width="0.625" style="1" customWidth="1"/>
    <col min="15378" max="15378" width="22.625" style="1" customWidth="1"/>
    <col min="15379" max="15379" width="0.625" style="1" customWidth="1"/>
    <col min="15380" max="15616" width="11" style="1"/>
    <col min="15617" max="15617" width="0.875" style="1" customWidth="1"/>
    <col min="15618" max="15618" width="45" style="1" customWidth="1"/>
    <col min="15619" max="15619" width="0.625" style="1" customWidth="1"/>
    <col min="15620" max="15620" width="6.5" style="1" bestFit="1" customWidth="1"/>
    <col min="15621" max="15621" width="0.625" style="1" customWidth="1"/>
    <col min="15622" max="15622" width="8.5" style="1" bestFit="1" customWidth="1"/>
    <col min="15623" max="15623" width="0.625" style="1" customWidth="1"/>
    <col min="15624" max="15624" width="8.5" style="1" bestFit="1" customWidth="1"/>
    <col min="15625" max="15625" width="0.625" style="1" customWidth="1"/>
    <col min="15626" max="15626" width="8.375" style="1" bestFit="1" customWidth="1"/>
    <col min="15627" max="15627" width="0.625" style="1" customWidth="1"/>
    <col min="15628" max="15628" width="10" style="1" bestFit="1" customWidth="1"/>
    <col min="15629" max="15629" width="0.625" style="1" customWidth="1"/>
    <col min="15630" max="15630" width="11" style="1"/>
    <col min="15631" max="15631" width="0.625" style="1" customWidth="1"/>
    <col min="15632" max="15632" width="77.5" style="1" customWidth="1"/>
    <col min="15633" max="15633" width="0.625" style="1" customWidth="1"/>
    <col min="15634" max="15634" width="22.625" style="1" customWidth="1"/>
    <col min="15635" max="15635" width="0.625" style="1" customWidth="1"/>
    <col min="15636" max="15872" width="11" style="1"/>
    <col min="15873" max="15873" width="0.875" style="1" customWidth="1"/>
    <col min="15874" max="15874" width="45" style="1" customWidth="1"/>
    <col min="15875" max="15875" width="0.625" style="1" customWidth="1"/>
    <col min="15876" max="15876" width="6.5" style="1" bestFit="1" customWidth="1"/>
    <col min="15877" max="15877" width="0.625" style="1" customWidth="1"/>
    <col min="15878" max="15878" width="8.5" style="1" bestFit="1" customWidth="1"/>
    <col min="15879" max="15879" width="0.625" style="1" customWidth="1"/>
    <col min="15880" max="15880" width="8.5" style="1" bestFit="1" customWidth="1"/>
    <col min="15881" max="15881" width="0.625" style="1" customWidth="1"/>
    <col min="15882" max="15882" width="8.375" style="1" bestFit="1" customWidth="1"/>
    <col min="15883" max="15883" width="0.625" style="1" customWidth="1"/>
    <col min="15884" max="15884" width="10" style="1" bestFit="1" customWidth="1"/>
    <col min="15885" max="15885" width="0.625" style="1" customWidth="1"/>
    <col min="15886" max="15886" width="11" style="1"/>
    <col min="15887" max="15887" width="0.625" style="1" customWidth="1"/>
    <col min="15888" max="15888" width="77.5" style="1" customWidth="1"/>
    <col min="15889" max="15889" width="0.625" style="1" customWidth="1"/>
    <col min="15890" max="15890" width="22.625" style="1" customWidth="1"/>
    <col min="15891" max="15891" width="0.625" style="1" customWidth="1"/>
    <col min="15892" max="16128" width="11" style="1"/>
    <col min="16129" max="16129" width="0.875" style="1" customWidth="1"/>
    <col min="16130" max="16130" width="45" style="1" customWidth="1"/>
    <col min="16131" max="16131" width="0.625" style="1" customWidth="1"/>
    <col min="16132" max="16132" width="6.5" style="1" bestFit="1" customWidth="1"/>
    <col min="16133" max="16133" width="0.625" style="1" customWidth="1"/>
    <col min="16134" max="16134" width="8.5" style="1" bestFit="1" customWidth="1"/>
    <col min="16135" max="16135" width="0.625" style="1" customWidth="1"/>
    <col min="16136" max="16136" width="8.5" style="1" bestFit="1" customWidth="1"/>
    <col min="16137" max="16137" width="0.625" style="1" customWidth="1"/>
    <col min="16138" max="16138" width="8.375" style="1" bestFit="1" customWidth="1"/>
    <col min="16139" max="16139" width="0.625" style="1" customWidth="1"/>
    <col min="16140" max="16140" width="10" style="1" bestFit="1" customWidth="1"/>
    <col min="16141" max="16141" width="0.625" style="1" customWidth="1"/>
    <col min="16142" max="16142" width="11" style="1"/>
    <col min="16143" max="16143" width="0.625" style="1" customWidth="1"/>
    <col min="16144" max="16144" width="77.5" style="1" customWidth="1"/>
    <col min="16145" max="16145" width="0.625" style="1" customWidth="1"/>
    <col min="16146" max="16146" width="22.625" style="1" customWidth="1"/>
    <col min="16147" max="16147" width="0.625" style="1" customWidth="1"/>
    <col min="16148" max="16384" width="11" style="1"/>
  </cols>
  <sheetData>
    <row r="1" spans="2:18" ht="3.95" customHeight="1"/>
    <row r="2" spans="2:18" ht="20.100000000000001" customHeight="1">
      <c r="B2" s="17" t="s">
        <v>0</v>
      </c>
      <c r="D2" s="31" t="s">
        <v>18</v>
      </c>
      <c r="E2" s="31"/>
      <c r="F2" s="31"/>
      <c r="G2" s="31"/>
      <c r="H2" s="31"/>
      <c r="I2" s="31"/>
      <c r="J2" s="31"/>
      <c r="K2" s="31"/>
      <c r="L2" s="31"/>
      <c r="M2" s="31"/>
      <c r="N2" s="31"/>
      <c r="O2" s="31"/>
      <c r="P2" s="31"/>
      <c r="R2" s="17" t="s">
        <v>1</v>
      </c>
    </row>
    <row r="3" spans="2:18" ht="20.100000000000001" customHeight="1">
      <c r="B3" s="18">
        <v>14</v>
      </c>
      <c r="D3" s="31"/>
      <c r="E3" s="31"/>
      <c r="F3" s="31"/>
      <c r="G3" s="31"/>
      <c r="H3" s="31"/>
      <c r="I3" s="31"/>
      <c r="J3" s="31"/>
      <c r="K3" s="31"/>
      <c r="L3" s="31"/>
      <c r="M3" s="31"/>
      <c r="N3" s="31"/>
      <c r="O3" s="31"/>
      <c r="P3" s="31"/>
      <c r="R3" s="18"/>
    </row>
    <row r="4" spans="2:18" ht="3.95" customHeight="1"/>
    <row r="5" spans="2:18" ht="20.100000000000001" customHeight="1">
      <c r="B5" s="32" t="s">
        <v>2</v>
      </c>
      <c r="C5" s="32"/>
      <c r="D5" s="32"/>
      <c r="E5" s="32"/>
      <c r="F5" s="32"/>
      <c r="G5" s="32"/>
      <c r="H5" s="32"/>
      <c r="I5" s="32"/>
      <c r="J5" s="32"/>
      <c r="L5" s="32" t="s">
        <v>3</v>
      </c>
      <c r="M5" s="32"/>
      <c r="N5" s="32"/>
      <c r="O5" s="32"/>
      <c r="P5" s="32"/>
      <c r="Q5" s="32"/>
      <c r="R5" s="32"/>
    </row>
    <row r="6" spans="2:18" ht="3.95" customHeight="1">
      <c r="L6" s="4"/>
      <c r="M6" s="4"/>
      <c r="N6" s="4"/>
      <c r="O6" s="4"/>
      <c r="P6" s="4"/>
      <c r="Q6" s="4"/>
      <c r="R6" s="4"/>
    </row>
    <row r="7" spans="2:18" ht="98.25" customHeight="1">
      <c r="B7" s="44" t="s">
        <v>19</v>
      </c>
      <c r="C7" s="45"/>
      <c r="D7" s="45"/>
      <c r="E7" s="45"/>
      <c r="F7" s="45"/>
      <c r="G7" s="45"/>
      <c r="H7" s="45"/>
      <c r="I7" s="45"/>
      <c r="J7" s="45"/>
      <c r="K7" s="45"/>
      <c r="L7" s="46"/>
      <c r="M7" s="19"/>
      <c r="N7" s="47" t="s">
        <v>20</v>
      </c>
      <c r="O7" s="47"/>
      <c r="P7" s="47"/>
      <c r="Q7" s="47"/>
      <c r="R7" s="47"/>
    </row>
    <row r="8" spans="2:18" ht="3.95" customHeight="1"/>
    <row r="9" spans="2:18" s="6" customFormat="1" ht="31.5">
      <c r="B9" s="5" t="s">
        <v>4</v>
      </c>
      <c r="D9" s="5" t="s">
        <v>5</v>
      </c>
      <c r="F9" s="7" t="s">
        <v>6</v>
      </c>
      <c r="H9" s="5" t="s">
        <v>7</v>
      </c>
      <c r="J9" s="8" t="s">
        <v>8</v>
      </c>
      <c r="L9" s="5" t="s">
        <v>9</v>
      </c>
      <c r="N9" s="9" t="s">
        <v>10</v>
      </c>
      <c r="P9" s="33" t="s">
        <v>11</v>
      </c>
      <c r="Q9" s="33"/>
      <c r="R9" s="33"/>
    </row>
    <row r="10" spans="2:18" ht="3.95" customHeight="1"/>
    <row r="11" spans="2:18" s="10" customFormat="1" ht="75">
      <c r="B11" s="16" t="s">
        <v>21</v>
      </c>
      <c r="D11" s="13" t="s">
        <v>15</v>
      </c>
      <c r="F11" s="15">
        <v>100</v>
      </c>
      <c r="H11" s="14"/>
      <c r="J11" s="11">
        <v>250</v>
      </c>
      <c r="K11" s="10">
        <v>1.79</v>
      </c>
      <c r="L11" s="25">
        <v>4.79</v>
      </c>
      <c r="M11" s="26"/>
      <c r="N11" s="27">
        <f>4.79/250*100</f>
        <v>1.9159999999999999</v>
      </c>
      <c r="P11" s="28" t="s">
        <v>27</v>
      </c>
    </row>
    <row r="12" spans="2:18" s="10" customFormat="1">
      <c r="B12" s="16" t="s">
        <v>22</v>
      </c>
      <c r="D12" s="13" t="s">
        <v>15</v>
      </c>
      <c r="F12" s="15">
        <v>400</v>
      </c>
      <c r="H12" s="14"/>
      <c r="J12" s="11">
        <v>1000</v>
      </c>
      <c r="L12" s="25">
        <v>15.23</v>
      </c>
      <c r="M12" s="26"/>
      <c r="N12" s="27">
        <f>15.23/1000*400</f>
        <v>6.0920000000000005</v>
      </c>
      <c r="P12" s="29"/>
    </row>
    <row r="13" spans="2:18" s="10" customFormat="1" ht="45">
      <c r="B13" s="16" t="s">
        <v>23</v>
      </c>
      <c r="D13" s="13"/>
      <c r="E13" s="10">
        <v>150</v>
      </c>
      <c r="F13" s="15">
        <v>1</v>
      </c>
      <c r="H13" s="14"/>
      <c r="J13" s="11">
        <v>1</v>
      </c>
      <c r="L13" s="25">
        <v>2.29</v>
      </c>
      <c r="M13" s="26"/>
      <c r="N13" s="27">
        <v>2.29</v>
      </c>
      <c r="P13" s="28" t="s">
        <v>28</v>
      </c>
    </row>
    <row r="14" spans="2:18" s="10" customFormat="1">
      <c r="B14" s="16" t="s">
        <v>24</v>
      </c>
      <c r="D14" s="13" t="s">
        <v>15</v>
      </c>
      <c r="E14" s="10">
        <v>100</v>
      </c>
      <c r="F14" s="15">
        <v>100</v>
      </c>
      <c r="H14" s="14"/>
      <c r="J14" s="11">
        <v>100</v>
      </c>
      <c r="L14" s="25">
        <v>1.59</v>
      </c>
      <c r="M14" s="26"/>
      <c r="N14" s="27">
        <v>1.59</v>
      </c>
      <c r="P14" s="30"/>
    </row>
    <row r="15" spans="2:18" s="10" customFormat="1">
      <c r="B15" s="16" t="s">
        <v>25</v>
      </c>
      <c r="D15" s="13"/>
      <c r="F15" s="15">
        <v>2</v>
      </c>
      <c r="H15" s="14"/>
      <c r="J15" s="11">
        <v>2</v>
      </c>
      <c r="L15" s="25">
        <f>1.29/2</f>
        <v>0.64500000000000002</v>
      </c>
      <c r="M15" s="26"/>
      <c r="N15" s="27">
        <v>1.29</v>
      </c>
      <c r="P15" s="30" t="s">
        <v>29</v>
      </c>
    </row>
    <row r="16" spans="2:18" s="10" customFormat="1" ht="57.75" customHeight="1">
      <c r="B16" s="16" t="s">
        <v>26</v>
      </c>
      <c r="D16" s="13" t="s">
        <v>14</v>
      </c>
      <c r="F16" s="15">
        <v>40</v>
      </c>
      <c r="H16" s="14"/>
      <c r="J16" s="11">
        <v>250</v>
      </c>
      <c r="L16" s="25">
        <v>7.25</v>
      </c>
      <c r="M16" s="26"/>
      <c r="N16" s="27">
        <f>7.25/250*40</f>
        <v>1.1600000000000001</v>
      </c>
      <c r="P16" s="48" t="s">
        <v>31</v>
      </c>
    </row>
    <row r="17" spans="2:16" s="10" customFormat="1">
      <c r="B17" s="16" t="s">
        <v>16</v>
      </c>
      <c r="D17" s="13"/>
      <c r="F17" s="15">
        <v>1</v>
      </c>
      <c r="H17" s="14"/>
      <c r="J17" s="11">
        <v>1</v>
      </c>
      <c r="L17" s="25">
        <v>1.39</v>
      </c>
      <c r="M17" s="26"/>
      <c r="N17" s="27">
        <v>1.39</v>
      </c>
      <c r="P17" s="20" t="s">
        <v>30</v>
      </c>
    </row>
    <row r="18" spans="2:16" s="10" customFormat="1">
      <c r="B18" s="16" t="s">
        <v>17</v>
      </c>
      <c r="D18" s="13" t="s">
        <v>15</v>
      </c>
      <c r="F18" s="15">
        <v>250</v>
      </c>
      <c r="H18" s="14"/>
      <c r="J18" s="11">
        <v>500</v>
      </c>
      <c r="L18" s="25">
        <v>1.59</v>
      </c>
      <c r="M18" s="26"/>
      <c r="N18" s="27">
        <f>1.59/2</f>
        <v>0.79500000000000004</v>
      </c>
    </row>
    <row r="19" spans="2:16" s="10" customFormat="1">
      <c r="B19" s="16"/>
      <c r="D19" s="13"/>
      <c r="F19" s="15"/>
      <c r="H19" s="14"/>
      <c r="J19" s="11"/>
      <c r="L19" s="22"/>
      <c r="M19" s="23"/>
      <c r="N19" s="24"/>
    </row>
    <row r="20" spans="2:16" s="10" customFormat="1">
      <c r="B20" s="16"/>
      <c r="D20" s="13"/>
      <c r="F20" s="15"/>
      <c r="H20" s="14"/>
      <c r="J20" s="11"/>
      <c r="L20" s="22"/>
      <c r="M20" s="23"/>
      <c r="N20" s="24"/>
    </row>
    <row r="21" spans="2:16" ht="3.95" customHeight="1">
      <c r="N21" s="12"/>
    </row>
    <row r="22" spans="2:16" ht="20.100000000000001" customHeight="1">
      <c r="B22" s="43" t="s">
        <v>12</v>
      </c>
      <c r="C22" s="43"/>
      <c r="D22" s="43"/>
      <c r="E22" s="43"/>
      <c r="F22" s="43"/>
      <c r="G22" s="43"/>
      <c r="H22" s="43"/>
      <c r="I22" s="43"/>
      <c r="J22" s="43"/>
      <c r="K22" s="43"/>
      <c r="L22" s="43"/>
      <c r="N22" s="21">
        <f>SUM(N11:N21)</f>
        <v>16.523000000000003</v>
      </c>
    </row>
    <row r="23" spans="2:16" ht="3.95" customHeight="1">
      <c r="N23" s="1"/>
    </row>
    <row r="24" spans="2:16" ht="20.100000000000001" customHeight="1">
      <c r="B24" s="43" t="s">
        <v>13</v>
      </c>
      <c r="C24" s="43"/>
      <c r="D24" s="43"/>
      <c r="E24" s="43"/>
      <c r="F24" s="43"/>
      <c r="G24" s="43"/>
      <c r="H24" s="43"/>
      <c r="I24" s="43"/>
      <c r="J24" s="43"/>
      <c r="K24" s="43"/>
      <c r="L24" s="43"/>
      <c r="N24" s="21">
        <f>N22/14</f>
        <v>1.1802142857142859</v>
      </c>
    </row>
    <row r="25" spans="2:16" ht="3.95" customHeight="1">
      <c r="N25" s="1"/>
    </row>
    <row r="26" spans="2:16">
      <c r="N26" s="1"/>
    </row>
    <row r="27" spans="2:16">
      <c r="N27" s="1"/>
    </row>
    <row r="28" spans="2:16">
      <c r="N28" s="1"/>
    </row>
    <row r="29" spans="2:16">
      <c r="N29" s="1"/>
    </row>
    <row r="30" spans="2:16">
      <c r="N30" s="1"/>
    </row>
    <row r="31" spans="2:16">
      <c r="N31" s="1"/>
    </row>
    <row r="32" spans="2:16">
      <c r="N32" s="1"/>
    </row>
    <row r="33" spans="10:14">
      <c r="N33" s="1"/>
    </row>
    <row r="34" spans="10:14">
      <c r="N34" s="1"/>
    </row>
    <row r="36" spans="10:14">
      <c r="L36" s="12"/>
    </row>
    <row r="41" spans="10:14">
      <c r="J41" s="34"/>
      <c r="K41" s="35"/>
      <c r="L41" s="36"/>
    </row>
    <row r="42" spans="10:14">
      <c r="J42" s="37"/>
      <c r="K42" s="38"/>
      <c r="L42" s="39"/>
    </row>
    <row r="43" spans="10:14">
      <c r="J43" s="37"/>
      <c r="K43" s="38"/>
      <c r="L43" s="39"/>
    </row>
    <row r="44" spans="10:14">
      <c r="J44" s="37"/>
      <c r="K44" s="38"/>
      <c r="L44" s="39"/>
    </row>
    <row r="45" spans="10:14">
      <c r="J45" s="37"/>
      <c r="K45" s="38"/>
      <c r="L45" s="39"/>
    </row>
    <row r="46" spans="10:14">
      <c r="J46" s="37"/>
      <c r="K46" s="38"/>
      <c r="L46" s="39"/>
    </row>
    <row r="47" spans="10:14">
      <c r="J47" s="37"/>
      <c r="K47" s="38"/>
      <c r="L47" s="39"/>
    </row>
    <row r="48" spans="10:14">
      <c r="J48" s="37"/>
      <c r="K48" s="38"/>
      <c r="L48" s="39"/>
    </row>
    <row r="49" spans="10:12">
      <c r="J49" s="37"/>
      <c r="K49" s="38"/>
      <c r="L49" s="39"/>
    </row>
    <row r="50" spans="10:12">
      <c r="J50" s="37"/>
      <c r="K50" s="38"/>
      <c r="L50" s="39"/>
    </row>
    <row r="51" spans="10:12">
      <c r="J51" s="37"/>
      <c r="K51" s="38"/>
      <c r="L51" s="39"/>
    </row>
    <row r="52" spans="10:12">
      <c r="J52" s="37"/>
      <c r="K52" s="38"/>
      <c r="L52" s="39"/>
    </row>
    <row r="53" spans="10:12">
      <c r="J53" s="37"/>
      <c r="K53" s="38"/>
      <c r="L53" s="39"/>
    </row>
    <row r="54" spans="10:12">
      <c r="J54" s="40"/>
      <c r="K54" s="41"/>
      <c r="L54" s="42"/>
    </row>
  </sheetData>
  <mergeCells count="9">
    <mergeCell ref="D2:P3"/>
    <mergeCell ref="B5:J5"/>
    <mergeCell ref="L5:R5"/>
    <mergeCell ref="P9:R9"/>
    <mergeCell ref="J41:L54"/>
    <mergeCell ref="B22:L22"/>
    <mergeCell ref="B24:L24"/>
    <mergeCell ref="B7:L7"/>
    <mergeCell ref="N7:R7"/>
  </mergeCells>
  <printOptions horizontalCentered="1"/>
  <pageMargins left="0.7" right="0.7" top="0.75" bottom="0.75" header="0.3" footer="0.3"/>
  <pageSetup paperSize="9" scale="56" orientation="landscape" horizontalDpi="4294967293"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FICHE TECHNIQUE</vt:lpstr>
      <vt:lpstr>'FICHE TECHNIQUE'!Impression_des_titres</vt:lpstr>
    </vt:vector>
  </TitlesOfParts>
  <Company>ETUDIANT CEFOR</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cdj164</dc:creator>
  <cp:lastModifiedBy>marc_be</cp:lastModifiedBy>
  <cp:lastPrinted>2013-01-12T17:10:05Z</cp:lastPrinted>
  <dcterms:created xsi:type="dcterms:W3CDTF">2012-01-15T02:37:51Z</dcterms:created>
  <dcterms:modified xsi:type="dcterms:W3CDTF">2013-01-12T17:10:07Z</dcterms:modified>
</cp:coreProperties>
</file>