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45" windowWidth="19320" windowHeight="12120"/>
  </bookViews>
  <sheets>
    <sheet name="FICHE TECHNIQUE" sheetId="1" r:id="rId1"/>
  </sheets>
  <definedNames>
    <definedName name="_xlnm.Print_Titles" localSheetId="0">'FICHE TECHNIQUE'!$8:$10</definedName>
  </definedNames>
  <calcPr calcId="125725"/>
</workbook>
</file>

<file path=xl/calcChain.xml><?xml version="1.0" encoding="utf-8"?>
<calcChain xmlns="http://schemas.openxmlformats.org/spreadsheetml/2006/main">
  <c r="J12" i="1"/>
  <c r="N12" s="1"/>
  <c r="J13"/>
  <c r="N13" s="1"/>
  <c r="J14"/>
  <c r="J15"/>
  <c r="J16"/>
  <c r="N16" s="1"/>
  <c r="J17"/>
  <c r="N17" s="1"/>
  <c r="J18"/>
  <c r="N18" s="1"/>
  <c r="J20"/>
  <c r="N20" s="1"/>
  <c r="J21"/>
  <c r="N21" s="1"/>
  <c r="J22"/>
  <c r="J23"/>
  <c r="J24"/>
  <c r="J25"/>
  <c r="N25" s="1"/>
  <c r="J26"/>
  <c r="J27"/>
  <c r="N27" s="1"/>
  <c r="J28"/>
  <c r="J29"/>
  <c r="N29" s="1"/>
  <c r="J30"/>
  <c r="N30" s="1"/>
  <c r="J31"/>
  <c r="J32"/>
  <c r="J33"/>
  <c r="N33" s="1"/>
  <c r="J34"/>
  <c r="J35"/>
  <c r="N35" s="1"/>
  <c r="J36"/>
  <c r="J37"/>
  <c r="N37" s="1"/>
  <c r="J38"/>
  <c r="J39"/>
  <c r="J40"/>
  <c r="N40" s="1"/>
  <c r="J41"/>
  <c r="N41" s="1"/>
  <c r="J42"/>
  <c r="J43"/>
  <c r="N43" s="1"/>
  <c r="J44"/>
  <c r="N44" s="1"/>
  <c r="J45"/>
  <c r="N45" s="1"/>
  <c r="J46"/>
  <c r="J47"/>
  <c r="N47" s="1"/>
  <c r="J48"/>
  <c r="N48" s="1"/>
  <c r="J49"/>
  <c r="N49" s="1"/>
  <c r="J11"/>
  <c r="N11" s="1"/>
  <c r="N28"/>
  <c r="N26"/>
  <c r="N24"/>
  <c r="N23"/>
  <c r="N22"/>
  <c r="N46"/>
  <c r="N42"/>
  <c r="N39"/>
  <c r="N38"/>
  <c r="N36"/>
  <c r="N34"/>
  <c r="N32"/>
  <c r="N31"/>
  <c r="N15"/>
  <c r="N14"/>
  <c r="N51" l="1"/>
  <c r="N53" s="1"/>
</calcChain>
</file>

<file path=xl/comments1.xml><?xml version="1.0" encoding="utf-8"?>
<comments xmlns="http://schemas.openxmlformats.org/spreadsheetml/2006/main">
  <authors>
    <author>Alain Zanon</author>
  </authors>
  <commentList>
    <comment ref="B3" authorId="0">
      <text>
        <r>
          <rPr>
            <b/>
            <sz val="8"/>
            <color indexed="81"/>
            <rFont val="Tahoma"/>
          </rPr>
          <t>Alain Zanon:</t>
        </r>
        <r>
          <rPr>
            <sz val="8"/>
            <color indexed="81"/>
            <rFont val="Tahoma"/>
          </rPr>
          <t xml:space="preserve">
Introduire le nombre EXACT de convives</t>
        </r>
      </text>
    </comment>
    <comment ref="F9" authorId="0">
      <text>
        <r>
          <rPr>
            <b/>
            <sz val="8"/>
            <color indexed="81"/>
            <rFont val="Tahoma"/>
          </rPr>
          <t>Alain Zanon:</t>
        </r>
        <r>
          <rPr>
            <sz val="8"/>
            <color indexed="81"/>
            <rFont val="Tahoma"/>
          </rPr>
          <t xml:space="preserve">
TOUJOIURS mettre les qantités pour 20 personnes</t>
        </r>
      </text>
    </comment>
    <comment ref="J9" authorId="0">
      <text>
        <r>
          <rPr>
            <b/>
            <sz val="8"/>
            <color indexed="81"/>
            <rFont val="Tahoma"/>
          </rPr>
          <t>Alain Zanon:</t>
        </r>
        <r>
          <rPr>
            <sz val="8"/>
            <color indexed="81"/>
            <rFont val="Tahoma"/>
          </rPr>
          <t xml:space="preserve">
Quantités rélles à commander et ce en fonction du nombre de convices (Cellule </t>
        </r>
        <r>
          <rPr>
            <b/>
            <sz val="8"/>
            <color indexed="81"/>
            <rFont val="Tahoma"/>
            <family val="2"/>
          </rPr>
          <t>B3)</t>
        </r>
      </text>
    </comment>
  </commentList>
</comments>
</file>

<file path=xl/sharedStrings.xml><?xml version="1.0" encoding="utf-8"?>
<sst xmlns="http://schemas.openxmlformats.org/spreadsheetml/2006/main" count="38" uniqueCount="31">
  <si>
    <t>Nombre de portions</t>
  </si>
  <si>
    <t>Code</t>
  </si>
  <si>
    <t>DESCRIPTIF DE LA PRÉPARATION</t>
  </si>
  <si>
    <t>DRESSAGE ET PRÉSENTATION</t>
  </si>
  <si>
    <t>DENRÉES UTILES</t>
  </si>
  <si>
    <t>U</t>
  </si>
  <si>
    <t>QUANT
nécess.</t>
  </si>
  <si>
    <t>% perte</t>
  </si>
  <si>
    <t>QUANT
à com.</t>
  </si>
  <si>
    <t>PRIX U</t>
  </si>
  <si>
    <t>PRIX T</t>
  </si>
  <si>
    <t>TECHNIQUE DE RÉALISATION</t>
  </si>
  <si>
    <t>COÛT TOTAL DES MATIÈRES TVAC</t>
  </si>
  <si>
    <t>COÛT DES MATIÈRES PAR PORTION</t>
  </si>
  <si>
    <t>Croquant surprise au boudin noir et pommes</t>
  </si>
  <si>
    <t>Boudin noir</t>
  </si>
  <si>
    <t>Kg</t>
  </si>
  <si>
    <t>pomme type granny smith</t>
  </si>
  <si>
    <t>Pcs</t>
  </si>
  <si>
    <t>pépites de chocolat type 811</t>
  </si>
  <si>
    <t>farine</t>
  </si>
  <si>
    <t>œufs</t>
  </si>
  <si>
    <t>mangue</t>
  </si>
  <si>
    <t>sucre gélifiant</t>
  </si>
  <si>
    <t>eau</t>
  </si>
  <si>
    <t>Déposer sur un petit galet traité au vernis alimentaire une petite couche de coulis de mangue. Puis déposer le croquant
de boudin avec un pic en bois. Servir tiède.</t>
  </si>
  <si>
    <t>1. Couper de fines tranches dans la pomme et réaliser une brunoise très fine. Réserver la brunoise parsemée
d'un filet de citron.
2. Nettoyer la mangue et la réduire en purée, ajouter un peu d'eau et amener à ébulition. Ajouter le sucre et laisser fondre 3 minutes. Vérifier la consistance et réserver au frais.
3. Ecrasser le boudin noir et incorporer la pomme en brunoise ainsi que le chocolat réduit en petite brisure.
4. Confectionner de petite boule de cet appareil. Réserver au frais.
5. Réduire les céréales en fine poudre. Préparer la panure avec farine, oeufs battus et céréale.
6. Panner deux fois les boules de boudins.
7. Avant l'envoi, passer les boules dans une friture jusqu'à coloration.
Dresser sur le coulis de mangue avec un pic en bois.</t>
  </si>
  <si>
    <t>citron</t>
  </si>
  <si>
    <t>PM</t>
  </si>
  <si>
    <t>Appareil à base de boudin noir, pomme et chocolat formé en petite boule
 pannées aux céréales au miel réduit en poudre et frit sur un lit de coulis de mangue</t>
  </si>
  <si>
    <t>céréale type honey pops</t>
  </si>
</sst>
</file>

<file path=xl/styles.xml><?xml version="1.0" encoding="utf-8"?>
<styleSheet xmlns="http://schemas.openxmlformats.org/spreadsheetml/2006/main">
  <numFmts count="2">
    <numFmt numFmtId="164" formatCode="0.000"/>
    <numFmt numFmtId="165" formatCode="#,##0.000"/>
  </numFmts>
  <fonts count="8">
    <font>
      <sz val="10"/>
      <color theme="1"/>
      <name val="Verdana"/>
      <family val="2"/>
    </font>
    <font>
      <sz val="12"/>
      <color theme="1"/>
      <name val="Arial"/>
      <family val="2"/>
    </font>
    <font>
      <b/>
      <sz val="12"/>
      <color theme="1"/>
      <name val="Arial"/>
      <family val="2"/>
    </font>
    <font>
      <b/>
      <sz val="12"/>
      <name val="Arial"/>
      <family val="2"/>
    </font>
    <font>
      <sz val="12"/>
      <name val="Arial"/>
      <family val="2"/>
    </font>
    <font>
      <sz val="8"/>
      <color indexed="81"/>
      <name val="Tahoma"/>
    </font>
    <font>
      <b/>
      <sz val="8"/>
      <color indexed="81"/>
      <name val="Tahoma"/>
    </font>
    <font>
      <b/>
      <sz val="8"/>
      <color indexed="81"/>
      <name val="Tahoma"/>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xf numFmtId="164" fontId="1" fillId="0" borderId="0" xfId="0" applyNumberFormat="1" applyFont="1"/>
    <xf numFmtId="2" fontId="1" fillId="0" borderId="0" xfId="0" applyNumberFormat="1" applyFont="1"/>
    <xf numFmtId="0" fontId="1" fillId="0" borderId="0" xfId="0" applyFont="1" applyBorder="1" applyAlignment="1">
      <alignment vertical="center"/>
    </xf>
    <xf numFmtId="0" fontId="3" fillId="2" borderId="1" xfId="0" applyFont="1" applyFill="1" applyBorder="1" applyAlignment="1">
      <alignment horizontal="center" vertical="center"/>
    </xf>
    <xf numFmtId="0" fontId="4" fillId="0" borderId="0" xfId="0" applyFont="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xf>
    <xf numFmtId="0" fontId="1" fillId="0" borderId="0" xfId="0" applyFont="1" applyAlignment="1">
      <alignment vertical="center"/>
    </xf>
    <xf numFmtId="165" fontId="1" fillId="0" borderId="1" xfId="0" applyNumberFormat="1" applyFont="1" applyBorder="1" applyAlignment="1">
      <alignment vertical="center"/>
    </xf>
    <xf numFmtId="4" fontId="1" fillId="0" borderId="0" xfId="0" applyNumberFormat="1" applyFont="1"/>
    <xf numFmtId="0" fontId="1" fillId="0" borderId="1" xfId="0" applyFont="1" applyBorder="1" applyAlignment="1" applyProtection="1">
      <alignment horizontal="center" vertical="center"/>
      <protection locked="0"/>
    </xf>
    <xf numFmtId="2" fontId="1" fillId="0" borderId="1" xfId="0" applyNumberFormat="1" applyFont="1" applyBorder="1" applyAlignment="1" applyProtection="1">
      <alignment horizontal="right" vertical="center"/>
      <protection locked="0"/>
    </xf>
    <xf numFmtId="165" fontId="1"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165" fontId="1" fillId="0" borderId="1" xfId="0" applyNumberFormat="1"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2" fontId="3" fillId="2" borderId="1" xfId="0" applyNumberFormat="1" applyFont="1" applyFill="1" applyBorder="1" applyAlignment="1">
      <alignment horizontal="center" vertical="center"/>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1" xfId="0" applyFont="1" applyBorder="1" applyAlignment="1">
      <alignment horizontal="left"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R54"/>
  <sheetViews>
    <sheetView tabSelected="1" zoomScale="95" zoomScaleNormal="95" workbookViewId="0">
      <selection activeCell="B13" sqref="B13"/>
    </sheetView>
  </sheetViews>
  <sheetFormatPr baseColWidth="10" defaultColWidth="11" defaultRowHeight="15"/>
  <cols>
    <col min="1" max="1" width="0.875" style="1" customWidth="1"/>
    <col min="2" max="2" width="45" style="1" customWidth="1"/>
    <col min="3" max="3" width="0.625" style="1" customWidth="1"/>
    <col min="4" max="4" width="6.375" style="1" customWidth="1"/>
    <col min="5" max="5" width="0.625" style="1" customWidth="1"/>
    <col min="6" max="6" width="8.5" style="2" bestFit="1" customWidth="1"/>
    <col min="7" max="7" width="0.625" style="1" customWidth="1"/>
    <col min="8" max="8" width="8.5" style="1" bestFit="1" customWidth="1"/>
    <col min="9" max="9" width="0.625" style="1" customWidth="1"/>
    <col min="10" max="10" width="8.375" style="1" bestFit="1" customWidth="1"/>
    <col min="11" max="11" width="0.625" style="1" customWidth="1"/>
    <col min="12" max="12" width="10" style="1" bestFit="1" customWidth="1"/>
    <col min="13" max="13" width="0.625" style="1" customWidth="1"/>
    <col min="14" max="14" width="11" style="3"/>
    <col min="15" max="15" width="0.625" style="1" customWidth="1"/>
    <col min="16" max="16" width="75" style="1" customWidth="1"/>
    <col min="17" max="17" width="0.625" style="1" customWidth="1"/>
    <col min="18" max="18" width="22.625" style="1" customWidth="1"/>
    <col min="19" max="19" width="0.625" style="1" customWidth="1"/>
    <col min="20" max="256" width="11" style="1"/>
    <col min="257" max="257" width="0.875" style="1" customWidth="1"/>
    <col min="258" max="258" width="45" style="1" customWidth="1"/>
    <col min="259" max="259" width="0.625" style="1" customWidth="1"/>
    <col min="260" max="260" width="6.5" style="1" bestFit="1" customWidth="1"/>
    <col min="261" max="261" width="0.625" style="1" customWidth="1"/>
    <col min="262" max="262" width="8.5" style="1" bestFit="1" customWidth="1"/>
    <col min="263" max="263" width="0.625" style="1" customWidth="1"/>
    <col min="264" max="264" width="8.5" style="1" bestFit="1" customWidth="1"/>
    <col min="265" max="265" width="0.625" style="1" customWidth="1"/>
    <col min="266" max="266" width="8.375" style="1" bestFit="1" customWidth="1"/>
    <col min="267" max="267" width="0.625" style="1" customWidth="1"/>
    <col min="268" max="268" width="10" style="1" bestFit="1" customWidth="1"/>
    <col min="269" max="269" width="0.625" style="1" customWidth="1"/>
    <col min="270" max="270" width="11" style="1"/>
    <col min="271" max="271" width="0.625" style="1" customWidth="1"/>
    <col min="272" max="272" width="77.5" style="1" customWidth="1"/>
    <col min="273" max="273" width="0.625" style="1" customWidth="1"/>
    <col min="274" max="274" width="22.625" style="1" customWidth="1"/>
    <col min="275" max="275" width="0.625" style="1" customWidth="1"/>
    <col min="276" max="512" width="11" style="1"/>
    <col min="513" max="513" width="0.875" style="1" customWidth="1"/>
    <col min="514" max="514" width="45" style="1" customWidth="1"/>
    <col min="515" max="515" width="0.625" style="1" customWidth="1"/>
    <col min="516" max="516" width="6.5" style="1" bestFit="1" customWidth="1"/>
    <col min="517" max="517" width="0.625" style="1" customWidth="1"/>
    <col min="518" max="518" width="8.5" style="1" bestFit="1" customWidth="1"/>
    <col min="519" max="519" width="0.625" style="1" customWidth="1"/>
    <col min="520" max="520" width="8.5" style="1" bestFit="1" customWidth="1"/>
    <col min="521" max="521" width="0.625" style="1" customWidth="1"/>
    <col min="522" max="522" width="8.375" style="1" bestFit="1" customWidth="1"/>
    <col min="523" max="523" width="0.625" style="1" customWidth="1"/>
    <col min="524" max="524" width="10" style="1" bestFit="1" customWidth="1"/>
    <col min="525" max="525" width="0.625" style="1" customWidth="1"/>
    <col min="526" max="526" width="11" style="1"/>
    <col min="527" max="527" width="0.625" style="1" customWidth="1"/>
    <col min="528" max="528" width="77.5" style="1" customWidth="1"/>
    <col min="529" max="529" width="0.625" style="1" customWidth="1"/>
    <col min="530" max="530" width="22.625" style="1" customWidth="1"/>
    <col min="531" max="531" width="0.625" style="1" customWidth="1"/>
    <col min="532" max="768" width="11" style="1"/>
    <col min="769" max="769" width="0.875" style="1" customWidth="1"/>
    <col min="770" max="770" width="45" style="1" customWidth="1"/>
    <col min="771" max="771" width="0.625" style="1" customWidth="1"/>
    <col min="772" max="772" width="6.5" style="1" bestFit="1" customWidth="1"/>
    <col min="773" max="773" width="0.625" style="1" customWidth="1"/>
    <col min="774" max="774" width="8.5" style="1" bestFit="1" customWidth="1"/>
    <col min="775" max="775" width="0.625" style="1" customWidth="1"/>
    <col min="776" max="776" width="8.5" style="1" bestFit="1" customWidth="1"/>
    <col min="777" max="777" width="0.625" style="1" customWidth="1"/>
    <col min="778" max="778" width="8.375" style="1" bestFit="1" customWidth="1"/>
    <col min="779" max="779" width="0.625" style="1" customWidth="1"/>
    <col min="780" max="780" width="10" style="1" bestFit="1" customWidth="1"/>
    <col min="781" max="781" width="0.625" style="1" customWidth="1"/>
    <col min="782" max="782" width="11" style="1"/>
    <col min="783" max="783" width="0.625" style="1" customWidth="1"/>
    <col min="784" max="784" width="77.5" style="1" customWidth="1"/>
    <col min="785" max="785" width="0.625" style="1" customWidth="1"/>
    <col min="786" max="786" width="22.625" style="1" customWidth="1"/>
    <col min="787" max="787" width="0.625" style="1" customWidth="1"/>
    <col min="788" max="1024" width="11" style="1"/>
    <col min="1025" max="1025" width="0.875" style="1" customWidth="1"/>
    <col min="1026" max="1026" width="45" style="1" customWidth="1"/>
    <col min="1027" max="1027" width="0.625" style="1" customWidth="1"/>
    <col min="1028" max="1028" width="6.5" style="1" bestFit="1" customWidth="1"/>
    <col min="1029" max="1029" width="0.625" style="1" customWidth="1"/>
    <col min="1030" max="1030" width="8.5" style="1" bestFit="1" customWidth="1"/>
    <col min="1031" max="1031" width="0.625" style="1" customWidth="1"/>
    <col min="1032" max="1032" width="8.5" style="1" bestFit="1" customWidth="1"/>
    <col min="1033" max="1033" width="0.625" style="1" customWidth="1"/>
    <col min="1034" max="1034" width="8.375" style="1" bestFit="1" customWidth="1"/>
    <col min="1035" max="1035" width="0.625" style="1" customWidth="1"/>
    <col min="1036" max="1036" width="10" style="1" bestFit="1" customWidth="1"/>
    <col min="1037" max="1037" width="0.625" style="1" customWidth="1"/>
    <col min="1038" max="1038" width="11" style="1"/>
    <col min="1039" max="1039" width="0.625" style="1" customWidth="1"/>
    <col min="1040" max="1040" width="77.5" style="1" customWidth="1"/>
    <col min="1041" max="1041" width="0.625" style="1" customWidth="1"/>
    <col min="1042" max="1042" width="22.625" style="1" customWidth="1"/>
    <col min="1043" max="1043" width="0.625" style="1" customWidth="1"/>
    <col min="1044" max="1280" width="11" style="1"/>
    <col min="1281" max="1281" width="0.875" style="1" customWidth="1"/>
    <col min="1282" max="1282" width="45" style="1" customWidth="1"/>
    <col min="1283" max="1283" width="0.625" style="1" customWidth="1"/>
    <col min="1284" max="1284" width="6.5" style="1" bestFit="1" customWidth="1"/>
    <col min="1285" max="1285" width="0.625" style="1" customWidth="1"/>
    <col min="1286" max="1286" width="8.5" style="1" bestFit="1" customWidth="1"/>
    <col min="1287" max="1287" width="0.625" style="1" customWidth="1"/>
    <col min="1288" max="1288" width="8.5" style="1" bestFit="1" customWidth="1"/>
    <col min="1289" max="1289" width="0.625" style="1" customWidth="1"/>
    <col min="1290" max="1290" width="8.375" style="1" bestFit="1" customWidth="1"/>
    <col min="1291" max="1291" width="0.625" style="1" customWidth="1"/>
    <col min="1292" max="1292" width="10" style="1" bestFit="1" customWidth="1"/>
    <col min="1293" max="1293" width="0.625" style="1" customWidth="1"/>
    <col min="1294" max="1294" width="11" style="1"/>
    <col min="1295" max="1295" width="0.625" style="1" customWidth="1"/>
    <col min="1296" max="1296" width="77.5" style="1" customWidth="1"/>
    <col min="1297" max="1297" width="0.625" style="1" customWidth="1"/>
    <col min="1298" max="1298" width="22.625" style="1" customWidth="1"/>
    <col min="1299" max="1299" width="0.625" style="1" customWidth="1"/>
    <col min="1300" max="1536" width="11" style="1"/>
    <col min="1537" max="1537" width="0.875" style="1" customWidth="1"/>
    <col min="1538" max="1538" width="45" style="1" customWidth="1"/>
    <col min="1539" max="1539" width="0.625" style="1" customWidth="1"/>
    <col min="1540" max="1540" width="6.5" style="1" bestFit="1" customWidth="1"/>
    <col min="1541" max="1541" width="0.625" style="1" customWidth="1"/>
    <col min="1542" max="1542" width="8.5" style="1" bestFit="1" customWidth="1"/>
    <col min="1543" max="1543" width="0.625" style="1" customWidth="1"/>
    <col min="1544" max="1544" width="8.5" style="1" bestFit="1" customWidth="1"/>
    <col min="1545" max="1545" width="0.625" style="1" customWidth="1"/>
    <col min="1546" max="1546" width="8.375" style="1" bestFit="1" customWidth="1"/>
    <col min="1547" max="1547" width="0.625" style="1" customWidth="1"/>
    <col min="1548" max="1548" width="10" style="1" bestFit="1" customWidth="1"/>
    <col min="1549" max="1549" width="0.625" style="1" customWidth="1"/>
    <col min="1550" max="1550" width="11" style="1"/>
    <col min="1551" max="1551" width="0.625" style="1" customWidth="1"/>
    <col min="1552" max="1552" width="77.5" style="1" customWidth="1"/>
    <col min="1553" max="1553" width="0.625" style="1" customWidth="1"/>
    <col min="1554" max="1554" width="22.625" style="1" customWidth="1"/>
    <col min="1555" max="1555" width="0.625" style="1" customWidth="1"/>
    <col min="1556" max="1792" width="11" style="1"/>
    <col min="1793" max="1793" width="0.875" style="1" customWidth="1"/>
    <col min="1794" max="1794" width="45" style="1" customWidth="1"/>
    <col min="1795" max="1795" width="0.625" style="1" customWidth="1"/>
    <col min="1796" max="1796" width="6.5" style="1" bestFit="1" customWidth="1"/>
    <col min="1797" max="1797" width="0.625" style="1" customWidth="1"/>
    <col min="1798" max="1798" width="8.5" style="1" bestFit="1" customWidth="1"/>
    <col min="1799" max="1799" width="0.625" style="1" customWidth="1"/>
    <col min="1800" max="1800" width="8.5" style="1" bestFit="1" customWidth="1"/>
    <col min="1801" max="1801" width="0.625" style="1" customWidth="1"/>
    <col min="1802" max="1802" width="8.375" style="1" bestFit="1" customWidth="1"/>
    <col min="1803" max="1803" width="0.625" style="1" customWidth="1"/>
    <col min="1804" max="1804" width="10" style="1" bestFit="1" customWidth="1"/>
    <col min="1805" max="1805" width="0.625" style="1" customWidth="1"/>
    <col min="1806" max="1806" width="11" style="1"/>
    <col min="1807" max="1807" width="0.625" style="1" customWidth="1"/>
    <col min="1808" max="1808" width="77.5" style="1" customWidth="1"/>
    <col min="1809" max="1809" width="0.625" style="1" customWidth="1"/>
    <col min="1810" max="1810" width="22.625" style="1" customWidth="1"/>
    <col min="1811" max="1811" width="0.625" style="1" customWidth="1"/>
    <col min="1812" max="2048" width="11" style="1"/>
    <col min="2049" max="2049" width="0.875" style="1" customWidth="1"/>
    <col min="2050" max="2050" width="45" style="1" customWidth="1"/>
    <col min="2051" max="2051" width="0.625" style="1" customWidth="1"/>
    <col min="2052" max="2052" width="6.5" style="1" bestFit="1" customWidth="1"/>
    <col min="2053" max="2053" width="0.625" style="1" customWidth="1"/>
    <col min="2054" max="2054" width="8.5" style="1" bestFit="1" customWidth="1"/>
    <col min="2055" max="2055" width="0.625" style="1" customWidth="1"/>
    <col min="2056" max="2056" width="8.5" style="1" bestFit="1" customWidth="1"/>
    <col min="2057" max="2057" width="0.625" style="1" customWidth="1"/>
    <col min="2058" max="2058" width="8.375" style="1" bestFit="1" customWidth="1"/>
    <col min="2059" max="2059" width="0.625" style="1" customWidth="1"/>
    <col min="2060" max="2060" width="10" style="1" bestFit="1" customWidth="1"/>
    <col min="2061" max="2061" width="0.625" style="1" customWidth="1"/>
    <col min="2062" max="2062" width="11" style="1"/>
    <col min="2063" max="2063" width="0.625" style="1" customWidth="1"/>
    <col min="2064" max="2064" width="77.5" style="1" customWidth="1"/>
    <col min="2065" max="2065" width="0.625" style="1" customWidth="1"/>
    <col min="2066" max="2066" width="22.625" style="1" customWidth="1"/>
    <col min="2067" max="2067" width="0.625" style="1" customWidth="1"/>
    <col min="2068" max="2304" width="11" style="1"/>
    <col min="2305" max="2305" width="0.875" style="1" customWidth="1"/>
    <col min="2306" max="2306" width="45" style="1" customWidth="1"/>
    <col min="2307" max="2307" width="0.625" style="1" customWidth="1"/>
    <col min="2308" max="2308" width="6.5" style="1" bestFit="1" customWidth="1"/>
    <col min="2309" max="2309" width="0.625" style="1" customWidth="1"/>
    <col min="2310" max="2310" width="8.5" style="1" bestFit="1" customWidth="1"/>
    <col min="2311" max="2311" width="0.625" style="1" customWidth="1"/>
    <col min="2312" max="2312" width="8.5" style="1" bestFit="1" customWidth="1"/>
    <col min="2313" max="2313" width="0.625" style="1" customWidth="1"/>
    <col min="2314" max="2314" width="8.375" style="1" bestFit="1" customWidth="1"/>
    <col min="2315" max="2315" width="0.625" style="1" customWidth="1"/>
    <col min="2316" max="2316" width="10" style="1" bestFit="1" customWidth="1"/>
    <col min="2317" max="2317" width="0.625" style="1" customWidth="1"/>
    <col min="2318" max="2318" width="11" style="1"/>
    <col min="2319" max="2319" width="0.625" style="1" customWidth="1"/>
    <col min="2320" max="2320" width="77.5" style="1" customWidth="1"/>
    <col min="2321" max="2321" width="0.625" style="1" customWidth="1"/>
    <col min="2322" max="2322" width="22.625" style="1" customWidth="1"/>
    <col min="2323" max="2323" width="0.625" style="1" customWidth="1"/>
    <col min="2324" max="2560" width="11" style="1"/>
    <col min="2561" max="2561" width="0.875" style="1" customWidth="1"/>
    <col min="2562" max="2562" width="45" style="1" customWidth="1"/>
    <col min="2563" max="2563" width="0.625" style="1" customWidth="1"/>
    <col min="2564" max="2564" width="6.5" style="1" bestFit="1" customWidth="1"/>
    <col min="2565" max="2565" width="0.625" style="1" customWidth="1"/>
    <col min="2566" max="2566" width="8.5" style="1" bestFit="1" customWidth="1"/>
    <col min="2567" max="2567" width="0.625" style="1" customWidth="1"/>
    <col min="2568" max="2568" width="8.5" style="1" bestFit="1" customWidth="1"/>
    <col min="2569" max="2569" width="0.625" style="1" customWidth="1"/>
    <col min="2570" max="2570" width="8.375" style="1" bestFit="1" customWidth="1"/>
    <col min="2571" max="2571" width="0.625" style="1" customWidth="1"/>
    <col min="2572" max="2572" width="10" style="1" bestFit="1" customWidth="1"/>
    <col min="2573" max="2573" width="0.625" style="1" customWidth="1"/>
    <col min="2574" max="2574" width="11" style="1"/>
    <col min="2575" max="2575" width="0.625" style="1" customWidth="1"/>
    <col min="2576" max="2576" width="77.5" style="1" customWidth="1"/>
    <col min="2577" max="2577" width="0.625" style="1" customWidth="1"/>
    <col min="2578" max="2578" width="22.625" style="1" customWidth="1"/>
    <col min="2579" max="2579" width="0.625" style="1" customWidth="1"/>
    <col min="2580" max="2816" width="11" style="1"/>
    <col min="2817" max="2817" width="0.875" style="1" customWidth="1"/>
    <col min="2818" max="2818" width="45" style="1" customWidth="1"/>
    <col min="2819" max="2819" width="0.625" style="1" customWidth="1"/>
    <col min="2820" max="2820" width="6.5" style="1" bestFit="1" customWidth="1"/>
    <col min="2821" max="2821" width="0.625" style="1" customWidth="1"/>
    <col min="2822" max="2822" width="8.5" style="1" bestFit="1" customWidth="1"/>
    <col min="2823" max="2823" width="0.625" style="1" customWidth="1"/>
    <col min="2824" max="2824" width="8.5" style="1" bestFit="1" customWidth="1"/>
    <col min="2825" max="2825" width="0.625" style="1" customWidth="1"/>
    <col min="2826" max="2826" width="8.375" style="1" bestFit="1" customWidth="1"/>
    <col min="2827" max="2827" width="0.625" style="1" customWidth="1"/>
    <col min="2828" max="2828" width="10" style="1" bestFit="1" customWidth="1"/>
    <col min="2829" max="2829" width="0.625" style="1" customWidth="1"/>
    <col min="2830" max="2830" width="11" style="1"/>
    <col min="2831" max="2831" width="0.625" style="1" customWidth="1"/>
    <col min="2832" max="2832" width="77.5" style="1" customWidth="1"/>
    <col min="2833" max="2833" width="0.625" style="1" customWidth="1"/>
    <col min="2834" max="2834" width="22.625" style="1" customWidth="1"/>
    <col min="2835" max="2835" width="0.625" style="1" customWidth="1"/>
    <col min="2836" max="3072" width="11" style="1"/>
    <col min="3073" max="3073" width="0.875" style="1" customWidth="1"/>
    <col min="3074" max="3074" width="45" style="1" customWidth="1"/>
    <col min="3075" max="3075" width="0.625" style="1" customWidth="1"/>
    <col min="3076" max="3076" width="6.5" style="1" bestFit="1" customWidth="1"/>
    <col min="3077" max="3077" width="0.625" style="1" customWidth="1"/>
    <col min="3078" max="3078" width="8.5" style="1" bestFit="1" customWidth="1"/>
    <col min="3079" max="3079" width="0.625" style="1" customWidth="1"/>
    <col min="3080" max="3080" width="8.5" style="1" bestFit="1" customWidth="1"/>
    <col min="3081" max="3081" width="0.625" style="1" customWidth="1"/>
    <col min="3082" max="3082" width="8.375" style="1" bestFit="1" customWidth="1"/>
    <col min="3083" max="3083" width="0.625" style="1" customWidth="1"/>
    <col min="3084" max="3084" width="10" style="1" bestFit="1" customWidth="1"/>
    <col min="3085" max="3085" width="0.625" style="1" customWidth="1"/>
    <col min="3086" max="3086" width="11" style="1"/>
    <col min="3087" max="3087" width="0.625" style="1" customWidth="1"/>
    <col min="3088" max="3088" width="77.5" style="1" customWidth="1"/>
    <col min="3089" max="3089" width="0.625" style="1" customWidth="1"/>
    <col min="3090" max="3090" width="22.625" style="1" customWidth="1"/>
    <col min="3091" max="3091" width="0.625" style="1" customWidth="1"/>
    <col min="3092" max="3328" width="11" style="1"/>
    <col min="3329" max="3329" width="0.875" style="1" customWidth="1"/>
    <col min="3330" max="3330" width="45" style="1" customWidth="1"/>
    <col min="3331" max="3331" width="0.625" style="1" customWidth="1"/>
    <col min="3332" max="3332" width="6.5" style="1" bestFit="1" customWidth="1"/>
    <col min="3333" max="3333" width="0.625" style="1" customWidth="1"/>
    <col min="3334" max="3334" width="8.5" style="1" bestFit="1" customWidth="1"/>
    <col min="3335" max="3335" width="0.625" style="1" customWidth="1"/>
    <col min="3336" max="3336" width="8.5" style="1" bestFit="1" customWidth="1"/>
    <col min="3337" max="3337" width="0.625" style="1" customWidth="1"/>
    <col min="3338" max="3338" width="8.375" style="1" bestFit="1" customWidth="1"/>
    <col min="3339" max="3339" width="0.625" style="1" customWidth="1"/>
    <col min="3340" max="3340" width="10" style="1" bestFit="1" customWidth="1"/>
    <col min="3341" max="3341" width="0.625" style="1" customWidth="1"/>
    <col min="3342" max="3342" width="11" style="1"/>
    <col min="3343" max="3343" width="0.625" style="1" customWidth="1"/>
    <col min="3344" max="3344" width="77.5" style="1" customWidth="1"/>
    <col min="3345" max="3345" width="0.625" style="1" customWidth="1"/>
    <col min="3346" max="3346" width="22.625" style="1" customWidth="1"/>
    <col min="3347" max="3347" width="0.625" style="1" customWidth="1"/>
    <col min="3348" max="3584" width="11" style="1"/>
    <col min="3585" max="3585" width="0.875" style="1" customWidth="1"/>
    <col min="3586" max="3586" width="45" style="1" customWidth="1"/>
    <col min="3587" max="3587" width="0.625" style="1" customWidth="1"/>
    <col min="3588" max="3588" width="6.5" style="1" bestFit="1" customWidth="1"/>
    <col min="3589" max="3589" width="0.625" style="1" customWidth="1"/>
    <col min="3590" max="3590" width="8.5" style="1" bestFit="1" customWidth="1"/>
    <col min="3591" max="3591" width="0.625" style="1" customWidth="1"/>
    <col min="3592" max="3592" width="8.5" style="1" bestFit="1" customWidth="1"/>
    <col min="3593" max="3593" width="0.625" style="1" customWidth="1"/>
    <col min="3594" max="3594" width="8.375" style="1" bestFit="1" customWidth="1"/>
    <col min="3595" max="3595" width="0.625" style="1" customWidth="1"/>
    <col min="3596" max="3596" width="10" style="1" bestFit="1" customWidth="1"/>
    <col min="3597" max="3597" width="0.625" style="1" customWidth="1"/>
    <col min="3598" max="3598" width="11" style="1"/>
    <col min="3599" max="3599" width="0.625" style="1" customWidth="1"/>
    <col min="3600" max="3600" width="77.5" style="1" customWidth="1"/>
    <col min="3601" max="3601" width="0.625" style="1" customWidth="1"/>
    <col min="3602" max="3602" width="22.625" style="1" customWidth="1"/>
    <col min="3603" max="3603" width="0.625" style="1" customWidth="1"/>
    <col min="3604" max="3840" width="11" style="1"/>
    <col min="3841" max="3841" width="0.875" style="1" customWidth="1"/>
    <col min="3842" max="3842" width="45" style="1" customWidth="1"/>
    <col min="3843" max="3843" width="0.625" style="1" customWidth="1"/>
    <col min="3844" max="3844" width="6.5" style="1" bestFit="1" customWidth="1"/>
    <col min="3845" max="3845" width="0.625" style="1" customWidth="1"/>
    <col min="3846" max="3846" width="8.5" style="1" bestFit="1" customWidth="1"/>
    <col min="3847" max="3847" width="0.625" style="1" customWidth="1"/>
    <col min="3848" max="3848" width="8.5" style="1" bestFit="1" customWidth="1"/>
    <col min="3849" max="3849" width="0.625" style="1" customWidth="1"/>
    <col min="3850" max="3850" width="8.375" style="1" bestFit="1" customWidth="1"/>
    <col min="3851" max="3851" width="0.625" style="1" customWidth="1"/>
    <col min="3852" max="3852" width="10" style="1" bestFit="1" customWidth="1"/>
    <col min="3853" max="3853" width="0.625" style="1" customWidth="1"/>
    <col min="3854" max="3854" width="11" style="1"/>
    <col min="3855" max="3855" width="0.625" style="1" customWidth="1"/>
    <col min="3856" max="3856" width="77.5" style="1" customWidth="1"/>
    <col min="3857" max="3857" width="0.625" style="1" customWidth="1"/>
    <col min="3858" max="3858" width="22.625" style="1" customWidth="1"/>
    <col min="3859" max="3859" width="0.625" style="1" customWidth="1"/>
    <col min="3860" max="4096" width="11" style="1"/>
    <col min="4097" max="4097" width="0.875" style="1" customWidth="1"/>
    <col min="4098" max="4098" width="45" style="1" customWidth="1"/>
    <col min="4099" max="4099" width="0.625" style="1" customWidth="1"/>
    <col min="4100" max="4100" width="6.5" style="1" bestFit="1" customWidth="1"/>
    <col min="4101" max="4101" width="0.625" style="1" customWidth="1"/>
    <col min="4102" max="4102" width="8.5" style="1" bestFit="1" customWidth="1"/>
    <col min="4103" max="4103" width="0.625" style="1" customWidth="1"/>
    <col min="4104" max="4104" width="8.5" style="1" bestFit="1" customWidth="1"/>
    <col min="4105" max="4105" width="0.625" style="1" customWidth="1"/>
    <col min="4106" max="4106" width="8.375" style="1" bestFit="1" customWidth="1"/>
    <col min="4107" max="4107" width="0.625" style="1" customWidth="1"/>
    <col min="4108" max="4108" width="10" style="1" bestFit="1" customWidth="1"/>
    <col min="4109" max="4109" width="0.625" style="1" customWidth="1"/>
    <col min="4110" max="4110" width="11" style="1"/>
    <col min="4111" max="4111" width="0.625" style="1" customWidth="1"/>
    <col min="4112" max="4112" width="77.5" style="1" customWidth="1"/>
    <col min="4113" max="4113" width="0.625" style="1" customWidth="1"/>
    <col min="4114" max="4114" width="22.625" style="1" customWidth="1"/>
    <col min="4115" max="4115" width="0.625" style="1" customWidth="1"/>
    <col min="4116" max="4352" width="11" style="1"/>
    <col min="4353" max="4353" width="0.875" style="1" customWidth="1"/>
    <col min="4354" max="4354" width="45" style="1" customWidth="1"/>
    <col min="4355" max="4355" width="0.625" style="1" customWidth="1"/>
    <col min="4356" max="4356" width="6.5" style="1" bestFit="1" customWidth="1"/>
    <col min="4357" max="4357" width="0.625" style="1" customWidth="1"/>
    <col min="4358" max="4358" width="8.5" style="1" bestFit="1" customWidth="1"/>
    <col min="4359" max="4359" width="0.625" style="1" customWidth="1"/>
    <col min="4360" max="4360" width="8.5" style="1" bestFit="1" customWidth="1"/>
    <col min="4361" max="4361" width="0.625" style="1" customWidth="1"/>
    <col min="4362" max="4362" width="8.375" style="1" bestFit="1" customWidth="1"/>
    <col min="4363" max="4363" width="0.625" style="1" customWidth="1"/>
    <col min="4364" max="4364" width="10" style="1" bestFit="1" customWidth="1"/>
    <col min="4365" max="4365" width="0.625" style="1" customWidth="1"/>
    <col min="4366" max="4366" width="11" style="1"/>
    <col min="4367" max="4367" width="0.625" style="1" customWidth="1"/>
    <col min="4368" max="4368" width="77.5" style="1" customWidth="1"/>
    <col min="4369" max="4369" width="0.625" style="1" customWidth="1"/>
    <col min="4370" max="4370" width="22.625" style="1" customWidth="1"/>
    <col min="4371" max="4371" width="0.625" style="1" customWidth="1"/>
    <col min="4372" max="4608" width="11" style="1"/>
    <col min="4609" max="4609" width="0.875" style="1" customWidth="1"/>
    <col min="4610" max="4610" width="45" style="1" customWidth="1"/>
    <col min="4611" max="4611" width="0.625" style="1" customWidth="1"/>
    <col min="4612" max="4612" width="6.5" style="1" bestFit="1" customWidth="1"/>
    <col min="4613" max="4613" width="0.625" style="1" customWidth="1"/>
    <col min="4614" max="4614" width="8.5" style="1" bestFit="1" customWidth="1"/>
    <col min="4615" max="4615" width="0.625" style="1" customWidth="1"/>
    <col min="4616" max="4616" width="8.5" style="1" bestFit="1" customWidth="1"/>
    <col min="4617" max="4617" width="0.625" style="1" customWidth="1"/>
    <col min="4618" max="4618" width="8.375" style="1" bestFit="1" customWidth="1"/>
    <col min="4619" max="4619" width="0.625" style="1" customWidth="1"/>
    <col min="4620" max="4620" width="10" style="1" bestFit="1" customWidth="1"/>
    <col min="4621" max="4621" width="0.625" style="1" customWidth="1"/>
    <col min="4622" max="4622" width="11" style="1"/>
    <col min="4623" max="4623" width="0.625" style="1" customWidth="1"/>
    <col min="4624" max="4624" width="77.5" style="1" customWidth="1"/>
    <col min="4625" max="4625" width="0.625" style="1" customWidth="1"/>
    <col min="4626" max="4626" width="22.625" style="1" customWidth="1"/>
    <col min="4627" max="4627" width="0.625" style="1" customWidth="1"/>
    <col min="4628" max="4864" width="11" style="1"/>
    <col min="4865" max="4865" width="0.875" style="1" customWidth="1"/>
    <col min="4866" max="4866" width="45" style="1" customWidth="1"/>
    <col min="4867" max="4867" width="0.625" style="1" customWidth="1"/>
    <col min="4868" max="4868" width="6.5" style="1" bestFit="1" customWidth="1"/>
    <col min="4869" max="4869" width="0.625" style="1" customWidth="1"/>
    <col min="4870" max="4870" width="8.5" style="1" bestFit="1" customWidth="1"/>
    <col min="4871" max="4871" width="0.625" style="1" customWidth="1"/>
    <col min="4872" max="4872" width="8.5" style="1" bestFit="1" customWidth="1"/>
    <col min="4873" max="4873" width="0.625" style="1" customWidth="1"/>
    <col min="4874" max="4874" width="8.375" style="1" bestFit="1" customWidth="1"/>
    <col min="4875" max="4875" width="0.625" style="1" customWidth="1"/>
    <col min="4876" max="4876" width="10" style="1" bestFit="1" customWidth="1"/>
    <col min="4877" max="4877" width="0.625" style="1" customWidth="1"/>
    <col min="4878" max="4878" width="11" style="1"/>
    <col min="4879" max="4879" width="0.625" style="1" customWidth="1"/>
    <col min="4880" max="4880" width="77.5" style="1" customWidth="1"/>
    <col min="4881" max="4881" width="0.625" style="1" customWidth="1"/>
    <col min="4882" max="4882" width="22.625" style="1" customWidth="1"/>
    <col min="4883" max="4883" width="0.625" style="1" customWidth="1"/>
    <col min="4884" max="5120" width="11" style="1"/>
    <col min="5121" max="5121" width="0.875" style="1" customWidth="1"/>
    <col min="5122" max="5122" width="45" style="1" customWidth="1"/>
    <col min="5123" max="5123" width="0.625" style="1" customWidth="1"/>
    <col min="5124" max="5124" width="6.5" style="1" bestFit="1" customWidth="1"/>
    <col min="5125" max="5125" width="0.625" style="1" customWidth="1"/>
    <col min="5126" max="5126" width="8.5" style="1" bestFit="1" customWidth="1"/>
    <col min="5127" max="5127" width="0.625" style="1" customWidth="1"/>
    <col min="5128" max="5128" width="8.5" style="1" bestFit="1" customWidth="1"/>
    <col min="5129" max="5129" width="0.625" style="1" customWidth="1"/>
    <col min="5130" max="5130" width="8.375" style="1" bestFit="1" customWidth="1"/>
    <col min="5131" max="5131" width="0.625" style="1" customWidth="1"/>
    <col min="5132" max="5132" width="10" style="1" bestFit="1" customWidth="1"/>
    <col min="5133" max="5133" width="0.625" style="1" customWidth="1"/>
    <col min="5134" max="5134" width="11" style="1"/>
    <col min="5135" max="5135" width="0.625" style="1" customWidth="1"/>
    <col min="5136" max="5136" width="77.5" style="1" customWidth="1"/>
    <col min="5137" max="5137" width="0.625" style="1" customWidth="1"/>
    <col min="5138" max="5138" width="22.625" style="1" customWidth="1"/>
    <col min="5139" max="5139" width="0.625" style="1" customWidth="1"/>
    <col min="5140" max="5376" width="11" style="1"/>
    <col min="5377" max="5377" width="0.875" style="1" customWidth="1"/>
    <col min="5378" max="5378" width="45" style="1" customWidth="1"/>
    <col min="5379" max="5379" width="0.625" style="1" customWidth="1"/>
    <col min="5380" max="5380" width="6.5" style="1" bestFit="1" customWidth="1"/>
    <col min="5381" max="5381" width="0.625" style="1" customWidth="1"/>
    <col min="5382" max="5382" width="8.5" style="1" bestFit="1" customWidth="1"/>
    <col min="5383" max="5383" width="0.625" style="1" customWidth="1"/>
    <col min="5384" max="5384" width="8.5" style="1" bestFit="1" customWidth="1"/>
    <col min="5385" max="5385" width="0.625" style="1" customWidth="1"/>
    <col min="5386" max="5386" width="8.375" style="1" bestFit="1" customWidth="1"/>
    <col min="5387" max="5387" width="0.625" style="1" customWidth="1"/>
    <col min="5388" max="5388" width="10" style="1" bestFit="1" customWidth="1"/>
    <col min="5389" max="5389" width="0.625" style="1" customWidth="1"/>
    <col min="5390" max="5390" width="11" style="1"/>
    <col min="5391" max="5391" width="0.625" style="1" customWidth="1"/>
    <col min="5392" max="5392" width="77.5" style="1" customWidth="1"/>
    <col min="5393" max="5393" width="0.625" style="1" customWidth="1"/>
    <col min="5394" max="5394" width="22.625" style="1" customWidth="1"/>
    <col min="5395" max="5395" width="0.625" style="1" customWidth="1"/>
    <col min="5396" max="5632" width="11" style="1"/>
    <col min="5633" max="5633" width="0.875" style="1" customWidth="1"/>
    <col min="5634" max="5634" width="45" style="1" customWidth="1"/>
    <col min="5635" max="5635" width="0.625" style="1" customWidth="1"/>
    <col min="5636" max="5636" width="6.5" style="1" bestFit="1" customWidth="1"/>
    <col min="5637" max="5637" width="0.625" style="1" customWidth="1"/>
    <col min="5638" max="5638" width="8.5" style="1" bestFit="1" customWidth="1"/>
    <col min="5639" max="5639" width="0.625" style="1" customWidth="1"/>
    <col min="5640" max="5640" width="8.5" style="1" bestFit="1" customWidth="1"/>
    <col min="5641" max="5641" width="0.625" style="1" customWidth="1"/>
    <col min="5642" max="5642" width="8.375" style="1" bestFit="1" customWidth="1"/>
    <col min="5643" max="5643" width="0.625" style="1" customWidth="1"/>
    <col min="5644" max="5644" width="10" style="1" bestFit="1" customWidth="1"/>
    <col min="5645" max="5645" width="0.625" style="1" customWidth="1"/>
    <col min="5646" max="5646" width="11" style="1"/>
    <col min="5647" max="5647" width="0.625" style="1" customWidth="1"/>
    <col min="5648" max="5648" width="77.5" style="1" customWidth="1"/>
    <col min="5649" max="5649" width="0.625" style="1" customWidth="1"/>
    <col min="5650" max="5650" width="22.625" style="1" customWidth="1"/>
    <col min="5651" max="5651" width="0.625" style="1" customWidth="1"/>
    <col min="5652" max="5888" width="11" style="1"/>
    <col min="5889" max="5889" width="0.875" style="1" customWidth="1"/>
    <col min="5890" max="5890" width="45" style="1" customWidth="1"/>
    <col min="5891" max="5891" width="0.625" style="1" customWidth="1"/>
    <col min="5892" max="5892" width="6.5" style="1" bestFit="1" customWidth="1"/>
    <col min="5893" max="5893" width="0.625" style="1" customWidth="1"/>
    <col min="5894" max="5894" width="8.5" style="1" bestFit="1" customWidth="1"/>
    <col min="5895" max="5895" width="0.625" style="1" customWidth="1"/>
    <col min="5896" max="5896" width="8.5" style="1" bestFit="1" customWidth="1"/>
    <col min="5897" max="5897" width="0.625" style="1" customWidth="1"/>
    <col min="5898" max="5898" width="8.375" style="1" bestFit="1" customWidth="1"/>
    <col min="5899" max="5899" width="0.625" style="1" customWidth="1"/>
    <col min="5900" max="5900" width="10" style="1" bestFit="1" customWidth="1"/>
    <col min="5901" max="5901" width="0.625" style="1" customWidth="1"/>
    <col min="5902" max="5902" width="11" style="1"/>
    <col min="5903" max="5903" width="0.625" style="1" customWidth="1"/>
    <col min="5904" max="5904" width="77.5" style="1" customWidth="1"/>
    <col min="5905" max="5905" width="0.625" style="1" customWidth="1"/>
    <col min="5906" max="5906" width="22.625" style="1" customWidth="1"/>
    <col min="5907" max="5907" width="0.625" style="1" customWidth="1"/>
    <col min="5908" max="6144" width="11" style="1"/>
    <col min="6145" max="6145" width="0.875" style="1" customWidth="1"/>
    <col min="6146" max="6146" width="45" style="1" customWidth="1"/>
    <col min="6147" max="6147" width="0.625" style="1" customWidth="1"/>
    <col min="6148" max="6148" width="6.5" style="1" bestFit="1" customWidth="1"/>
    <col min="6149" max="6149" width="0.625" style="1" customWidth="1"/>
    <col min="6150" max="6150" width="8.5" style="1" bestFit="1" customWidth="1"/>
    <col min="6151" max="6151" width="0.625" style="1" customWidth="1"/>
    <col min="6152" max="6152" width="8.5" style="1" bestFit="1" customWidth="1"/>
    <col min="6153" max="6153" width="0.625" style="1" customWidth="1"/>
    <col min="6154" max="6154" width="8.375" style="1" bestFit="1" customWidth="1"/>
    <col min="6155" max="6155" width="0.625" style="1" customWidth="1"/>
    <col min="6156" max="6156" width="10" style="1" bestFit="1" customWidth="1"/>
    <col min="6157" max="6157" width="0.625" style="1" customWidth="1"/>
    <col min="6158" max="6158" width="11" style="1"/>
    <col min="6159" max="6159" width="0.625" style="1" customWidth="1"/>
    <col min="6160" max="6160" width="77.5" style="1" customWidth="1"/>
    <col min="6161" max="6161" width="0.625" style="1" customWidth="1"/>
    <col min="6162" max="6162" width="22.625" style="1" customWidth="1"/>
    <col min="6163" max="6163" width="0.625" style="1" customWidth="1"/>
    <col min="6164" max="6400" width="11" style="1"/>
    <col min="6401" max="6401" width="0.875" style="1" customWidth="1"/>
    <col min="6402" max="6402" width="45" style="1" customWidth="1"/>
    <col min="6403" max="6403" width="0.625" style="1" customWidth="1"/>
    <col min="6404" max="6404" width="6.5" style="1" bestFit="1" customWidth="1"/>
    <col min="6405" max="6405" width="0.625" style="1" customWidth="1"/>
    <col min="6406" max="6406" width="8.5" style="1" bestFit="1" customWidth="1"/>
    <col min="6407" max="6407" width="0.625" style="1" customWidth="1"/>
    <col min="6408" max="6408" width="8.5" style="1" bestFit="1" customWidth="1"/>
    <col min="6409" max="6409" width="0.625" style="1" customWidth="1"/>
    <col min="6410" max="6410" width="8.375" style="1" bestFit="1" customWidth="1"/>
    <col min="6411" max="6411" width="0.625" style="1" customWidth="1"/>
    <col min="6412" max="6412" width="10" style="1" bestFit="1" customWidth="1"/>
    <col min="6413" max="6413" width="0.625" style="1" customWidth="1"/>
    <col min="6414" max="6414" width="11" style="1"/>
    <col min="6415" max="6415" width="0.625" style="1" customWidth="1"/>
    <col min="6416" max="6416" width="77.5" style="1" customWidth="1"/>
    <col min="6417" max="6417" width="0.625" style="1" customWidth="1"/>
    <col min="6418" max="6418" width="22.625" style="1" customWidth="1"/>
    <col min="6419" max="6419" width="0.625" style="1" customWidth="1"/>
    <col min="6420" max="6656" width="11" style="1"/>
    <col min="6657" max="6657" width="0.875" style="1" customWidth="1"/>
    <col min="6658" max="6658" width="45" style="1" customWidth="1"/>
    <col min="6659" max="6659" width="0.625" style="1" customWidth="1"/>
    <col min="6660" max="6660" width="6.5" style="1" bestFit="1" customWidth="1"/>
    <col min="6661" max="6661" width="0.625" style="1" customWidth="1"/>
    <col min="6662" max="6662" width="8.5" style="1" bestFit="1" customWidth="1"/>
    <col min="6663" max="6663" width="0.625" style="1" customWidth="1"/>
    <col min="6664" max="6664" width="8.5" style="1" bestFit="1" customWidth="1"/>
    <col min="6665" max="6665" width="0.625" style="1" customWidth="1"/>
    <col min="6666" max="6666" width="8.375" style="1" bestFit="1" customWidth="1"/>
    <col min="6667" max="6667" width="0.625" style="1" customWidth="1"/>
    <col min="6668" max="6668" width="10" style="1" bestFit="1" customWidth="1"/>
    <col min="6669" max="6669" width="0.625" style="1" customWidth="1"/>
    <col min="6670" max="6670" width="11" style="1"/>
    <col min="6671" max="6671" width="0.625" style="1" customWidth="1"/>
    <col min="6672" max="6672" width="77.5" style="1" customWidth="1"/>
    <col min="6673" max="6673" width="0.625" style="1" customWidth="1"/>
    <col min="6674" max="6674" width="22.625" style="1" customWidth="1"/>
    <col min="6675" max="6675" width="0.625" style="1" customWidth="1"/>
    <col min="6676" max="6912" width="11" style="1"/>
    <col min="6913" max="6913" width="0.875" style="1" customWidth="1"/>
    <col min="6914" max="6914" width="45" style="1" customWidth="1"/>
    <col min="6915" max="6915" width="0.625" style="1" customWidth="1"/>
    <col min="6916" max="6916" width="6.5" style="1" bestFit="1" customWidth="1"/>
    <col min="6917" max="6917" width="0.625" style="1" customWidth="1"/>
    <col min="6918" max="6918" width="8.5" style="1" bestFit="1" customWidth="1"/>
    <col min="6919" max="6919" width="0.625" style="1" customWidth="1"/>
    <col min="6920" max="6920" width="8.5" style="1" bestFit="1" customWidth="1"/>
    <col min="6921" max="6921" width="0.625" style="1" customWidth="1"/>
    <col min="6922" max="6922" width="8.375" style="1" bestFit="1" customWidth="1"/>
    <col min="6923" max="6923" width="0.625" style="1" customWidth="1"/>
    <col min="6924" max="6924" width="10" style="1" bestFit="1" customWidth="1"/>
    <col min="6925" max="6925" width="0.625" style="1" customWidth="1"/>
    <col min="6926" max="6926" width="11" style="1"/>
    <col min="6927" max="6927" width="0.625" style="1" customWidth="1"/>
    <col min="6928" max="6928" width="77.5" style="1" customWidth="1"/>
    <col min="6929" max="6929" width="0.625" style="1" customWidth="1"/>
    <col min="6930" max="6930" width="22.625" style="1" customWidth="1"/>
    <col min="6931" max="6931" width="0.625" style="1" customWidth="1"/>
    <col min="6932" max="7168" width="11" style="1"/>
    <col min="7169" max="7169" width="0.875" style="1" customWidth="1"/>
    <col min="7170" max="7170" width="45" style="1" customWidth="1"/>
    <col min="7171" max="7171" width="0.625" style="1" customWidth="1"/>
    <col min="7172" max="7172" width="6.5" style="1" bestFit="1" customWidth="1"/>
    <col min="7173" max="7173" width="0.625" style="1" customWidth="1"/>
    <col min="7174" max="7174" width="8.5" style="1" bestFit="1" customWidth="1"/>
    <col min="7175" max="7175" width="0.625" style="1" customWidth="1"/>
    <col min="7176" max="7176" width="8.5" style="1" bestFit="1" customWidth="1"/>
    <col min="7177" max="7177" width="0.625" style="1" customWidth="1"/>
    <col min="7178" max="7178" width="8.375" style="1" bestFit="1" customWidth="1"/>
    <col min="7179" max="7179" width="0.625" style="1" customWidth="1"/>
    <col min="7180" max="7180" width="10" style="1" bestFit="1" customWidth="1"/>
    <col min="7181" max="7181" width="0.625" style="1" customWidth="1"/>
    <col min="7182" max="7182" width="11" style="1"/>
    <col min="7183" max="7183" width="0.625" style="1" customWidth="1"/>
    <col min="7184" max="7184" width="77.5" style="1" customWidth="1"/>
    <col min="7185" max="7185" width="0.625" style="1" customWidth="1"/>
    <col min="7186" max="7186" width="22.625" style="1" customWidth="1"/>
    <col min="7187" max="7187" width="0.625" style="1" customWidth="1"/>
    <col min="7188" max="7424" width="11" style="1"/>
    <col min="7425" max="7425" width="0.875" style="1" customWidth="1"/>
    <col min="7426" max="7426" width="45" style="1" customWidth="1"/>
    <col min="7427" max="7427" width="0.625" style="1" customWidth="1"/>
    <col min="7428" max="7428" width="6.5" style="1" bestFit="1" customWidth="1"/>
    <col min="7429" max="7429" width="0.625" style="1" customWidth="1"/>
    <col min="7430" max="7430" width="8.5" style="1" bestFit="1" customWidth="1"/>
    <col min="7431" max="7431" width="0.625" style="1" customWidth="1"/>
    <col min="7432" max="7432" width="8.5" style="1" bestFit="1" customWidth="1"/>
    <col min="7433" max="7433" width="0.625" style="1" customWidth="1"/>
    <col min="7434" max="7434" width="8.375" style="1" bestFit="1" customWidth="1"/>
    <col min="7435" max="7435" width="0.625" style="1" customWidth="1"/>
    <col min="7436" max="7436" width="10" style="1" bestFit="1" customWidth="1"/>
    <col min="7437" max="7437" width="0.625" style="1" customWidth="1"/>
    <col min="7438" max="7438" width="11" style="1"/>
    <col min="7439" max="7439" width="0.625" style="1" customWidth="1"/>
    <col min="7440" max="7440" width="77.5" style="1" customWidth="1"/>
    <col min="7441" max="7441" width="0.625" style="1" customWidth="1"/>
    <col min="7442" max="7442" width="22.625" style="1" customWidth="1"/>
    <col min="7443" max="7443" width="0.625" style="1" customWidth="1"/>
    <col min="7444" max="7680" width="11" style="1"/>
    <col min="7681" max="7681" width="0.875" style="1" customWidth="1"/>
    <col min="7682" max="7682" width="45" style="1" customWidth="1"/>
    <col min="7683" max="7683" width="0.625" style="1" customWidth="1"/>
    <col min="7684" max="7684" width="6.5" style="1" bestFit="1" customWidth="1"/>
    <col min="7685" max="7685" width="0.625" style="1" customWidth="1"/>
    <col min="7686" max="7686" width="8.5" style="1" bestFit="1" customWidth="1"/>
    <col min="7687" max="7687" width="0.625" style="1" customWidth="1"/>
    <col min="7688" max="7688" width="8.5" style="1" bestFit="1" customWidth="1"/>
    <col min="7689" max="7689" width="0.625" style="1" customWidth="1"/>
    <col min="7690" max="7690" width="8.375" style="1" bestFit="1" customWidth="1"/>
    <col min="7691" max="7691" width="0.625" style="1" customWidth="1"/>
    <col min="7692" max="7692" width="10" style="1" bestFit="1" customWidth="1"/>
    <col min="7693" max="7693" width="0.625" style="1" customWidth="1"/>
    <col min="7694" max="7694" width="11" style="1"/>
    <col min="7695" max="7695" width="0.625" style="1" customWidth="1"/>
    <col min="7696" max="7696" width="77.5" style="1" customWidth="1"/>
    <col min="7697" max="7697" width="0.625" style="1" customWidth="1"/>
    <col min="7698" max="7698" width="22.625" style="1" customWidth="1"/>
    <col min="7699" max="7699" width="0.625" style="1" customWidth="1"/>
    <col min="7700" max="7936" width="11" style="1"/>
    <col min="7937" max="7937" width="0.875" style="1" customWidth="1"/>
    <col min="7938" max="7938" width="45" style="1" customWidth="1"/>
    <col min="7939" max="7939" width="0.625" style="1" customWidth="1"/>
    <col min="7940" max="7940" width="6.5" style="1" bestFit="1" customWidth="1"/>
    <col min="7941" max="7941" width="0.625" style="1" customWidth="1"/>
    <col min="7942" max="7942" width="8.5" style="1" bestFit="1" customWidth="1"/>
    <col min="7943" max="7943" width="0.625" style="1" customWidth="1"/>
    <col min="7944" max="7944" width="8.5" style="1" bestFit="1" customWidth="1"/>
    <col min="7945" max="7945" width="0.625" style="1" customWidth="1"/>
    <col min="7946" max="7946" width="8.375" style="1" bestFit="1" customWidth="1"/>
    <col min="7947" max="7947" width="0.625" style="1" customWidth="1"/>
    <col min="7948" max="7948" width="10" style="1" bestFit="1" customWidth="1"/>
    <col min="7949" max="7949" width="0.625" style="1" customWidth="1"/>
    <col min="7950" max="7950" width="11" style="1"/>
    <col min="7951" max="7951" width="0.625" style="1" customWidth="1"/>
    <col min="7952" max="7952" width="77.5" style="1" customWidth="1"/>
    <col min="7953" max="7953" width="0.625" style="1" customWidth="1"/>
    <col min="7954" max="7954" width="22.625" style="1" customWidth="1"/>
    <col min="7955" max="7955" width="0.625" style="1" customWidth="1"/>
    <col min="7956" max="8192" width="11" style="1"/>
    <col min="8193" max="8193" width="0.875" style="1" customWidth="1"/>
    <col min="8194" max="8194" width="45" style="1" customWidth="1"/>
    <col min="8195" max="8195" width="0.625" style="1" customWidth="1"/>
    <col min="8196" max="8196" width="6.5" style="1" bestFit="1" customWidth="1"/>
    <col min="8197" max="8197" width="0.625" style="1" customWidth="1"/>
    <col min="8198" max="8198" width="8.5" style="1" bestFit="1" customWidth="1"/>
    <col min="8199" max="8199" width="0.625" style="1" customWidth="1"/>
    <col min="8200" max="8200" width="8.5" style="1" bestFit="1" customWidth="1"/>
    <col min="8201" max="8201" width="0.625" style="1" customWidth="1"/>
    <col min="8202" max="8202" width="8.375" style="1" bestFit="1" customWidth="1"/>
    <col min="8203" max="8203" width="0.625" style="1" customWidth="1"/>
    <col min="8204" max="8204" width="10" style="1" bestFit="1" customWidth="1"/>
    <col min="8205" max="8205" width="0.625" style="1" customWidth="1"/>
    <col min="8206" max="8206" width="11" style="1"/>
    <col min="8207" max="8207" width="0.625" style="1" customWidth="1"/>
    <col min="8208" max="8208" width="77.5" style="1" customWidth="1"/>
    <col min="8209" max="8209" width="0.625" style="1" customWidth="1"/>
    <col min="8210" max="8210" width="22.625" style="1" customWidth="1"/>
    <col min="8211" max="8211" width="0.625" style="1" customWidth="1"/>
    <col min="8212" max="8448" width="11" style="1"/>
    <col min="8449" max="8449" width="0.875" style="1" customWidth="1"/>
    <col min="8450" max="8450" width="45" style="1" customWidth="1"/>
    <col min="8451" max="8451" width="0.625" style="1" customWidth="1"/>
    <col min="8452" max="8452" width="6.5" style="1" bestFit="1" customWidth="1"/>
    <col min="8453" max="8453" width="0.625" style="1" customWidth="1"/>
    <col min="8454" max="8454" width="8.5" style="1" bestFit="1" customWidth="1"/>
    <col min="8455" max="8455" width="0.625" style="1" customWidth="1"/>
    <col min="8456" max="8456" width="8.5" style="1" bestFit="1" customWidth="1"/>
    <col min="8457" max="8457" width="0.625" style="1" customWidth="1"/>
    <col min="8458" max="8458" width="8.375" style="1" bestFit="1" customWidth="1"/>
    <col min="8459" max="8459" width="0.625" style="1" customWidth="1"/>
    <col min="8460" max="8460" width="10" style="1" bestFit="1" customWidth="1"/>
    <col min="8461" max="8461" width="0.625" style="1" customWidth="1"/>
    <col min="8462" max="8462" width="11" style="1"/>
    <col min="8463" max="8463" width="0.625" style="1" customWidth="1"/>
    <col min="8464" max="8464" width="77.5" style="1" customWidth="1"/>
    <col min="8465" max="8465" width="0.625" style="1" customWidth="1"/>
    <col min="8466" max="8466" width="22.625" style="1" customWidth="1"/>
    <col min="8467" max="8467" width="0.625" style="1" customWidth="1"/>
    <col min="8468" max="8704" width="11" style="1"/>
    <col min="8705" max="8705" width="0.875" style="1" customWidth="1"/>
    <col min="8706" max="8706" width="45" style="1" customWidth="1"/>
    <col min="8707" max="8707" width="0.625" style="1" customWidth="1"/>
    <col min="8708" max="8708" width="6.5" style="1" bestFit="1" customWidth="1"/>
    <col min="8709" max="8709" width="0.625" style="1" customWidth="1"/>
    <col min="8710" max="8710" width="8.5" style="1" bestFit="1" customWidth="1"/>
    <col min="8711" max="8711" width="0.625" style="1" customWidth="1"/>
    <col min="8712" max="8712" width="8.5" style="1" bestFit="1" customWidth="1"/>
    <col min="8713" max="8713" width="0.625" style="1" customWidth="1"/>
    <col min="8714" max="8714" width="8.375" style="1" bestFit="1" customWidth="1"/>
    <col min="8715" max="8715" width="0.625" style="1" customWidth="1"/>
    <col min="8716" max="8716" width="10" style="1" bestFit="1" customWidth="1"/>
    <col min="8717" max="8717" width="0.625" style="1" customWidth="1"/>
    <col min="8718" max="8718" width="11" style="1"/>
    <col min="8719" max="8719" width="0.625" style="1" customWidth="1"/>
    <col min="8720" max="8720" width="77.5" style="1" customWidth="1"/>
    <col min="8721" max="8721" width="0.625" style="1" customWidth="1"/>
    <col min="8722" max="8722" width="22.625" style="1" customWidth="1"/>
    <col min="8723" max="8723" width="0.625" style="1" customWidth="1"/>
    <col min="8724" max="8960" width="11" style="1"/>
    <col min="8961" max="8961" width="0.875" style="1" customWidth="1"/>
    <col min="8962" max="8962" width="45" style="1" customWidth="1"/>
    <col min="8963" max="8963" width="0.625" style="1" customWidth="1"/>
    <col min="8964" max="8964" width="6.5" style="1" bestFit="1" customWidth="1"/>
    <col min="8965" max="8965" width="0.625" style="1" customWidth="1"/>
    <col min="8966" max="8966" width="8.5" style="1" bestFit="1" customWidth="1"/>
    <col min="8967" max="8967" width="0.625" style="1" customWidth="1"/>
    <col min="8968" max="8968" width="8.5" style="1" bestFit="1" customWidth="1"/>
    <col min="8969" max="8969" width="0.625" style="1" customWidth="1"/>
    <col min="8970" max="8970" width="8.375" style="1" bestFit="1" customWidth="1"/>
    <col min="8971" max="8971" width="0.625" style="1" customWidth="1"/>
    <col min="8972" max="8972" width="10" style="1" bestFit="1" customWidth="1"/>
    <col min="8973" max="8973" width="0.625" style="1" customWidth="1"/>
    <col min="8974" max="8974" width="11" style="1"/>
    <col min="8975" max="8975" width="0.625" style="1" customWidth="1"/>
    <col min="8976" max="8976" width="77.5" style="1" customWidth="1"/>
    <col min="8977" max="8977" width="0.625" style="1" customWidth="1"/>
    <col min="8978" max="8978" width="22.625" style="1" customWidth="1"/>
    <col min="8979" max="8979" width="0.625" style="1" customWidth="1"/>
    <col min="8980" max="9216" width="11" style="1"/>
    <col min="9217" max="9217" width="0.875" style="1" customWidth="1"/>
    <col min="9218" max="9218" width="45" style="1" customWidth="1"/>
    <col min="9219" max="9219" width="0.625" style="1" customWidth="1"/>
    <col min="9220" max="9220" width="6.5" style="1" bestFit="1" customWidth="1"/>
    <col min="9221" max="9221" width="0.625" style="1" customWidth="1"/>
    <col min="9222" max="9222" width="8.5" style="1" bestFit="1" customWidth="1"/>
    <col min="9223" max="9223" width="0.625" style="1" customWidth="1"/>
    <col min="9224" max="9224" width="8.5" style="1" bestFit="1" customWidth="1"/>
    <col min="9225" max="9225" width="0.625" style="1" customWidth="1"/>
    <col min="9226" max="9226" width="8.375" style="1" bestFit="1" customWidth="1"/>
    <col min="9227" max="9227" width="0.625" style="1" customWidth="1"/>
    <col min="9228" max="9228" width="10" style="1" bestFit="1" customWidth="1"/>
    <col min="9229" max="9229" width="0.625" style="1" customWidth="1"/>
    <col min="9230" max="9230" width="11" style="1"/>
    <col min="9231" max="9231" width="0.625" style="1" customWidth="1"/>
    <col min="9232" max="9232" width="77.5" style="1" customWidth="1"/>
    <col min="9233" max="9233" width="0.625" style="1" customWidth="1"/>
    <col min="9234" max="9234" width="22.625" style="1" customWidth="1"/>
    <col min="9235" max="9235" width="0.625" style="1" customWidth="1"/>
    <col min="9236" max="9472" width="11" style="1"/>
    <col min="9473" max="9473" width="0.875" style="1" customWidth="1"/>
    <col min="9474" max="9474" width="45" style="1" customWidth="1"/>
    <col min="9475" max="9475" width="0.625" style="1" customWidth="1"/>
    <col min="9476" max="9476" width="6.5" style="1" bestFit="1" customWidth="1"/>
    <col min="9477" max="9477" width="0.625" style="1" customWidth="1"/>
    <col min="9478" max="9478" width="8.5" style="1" bestFit="1" customWidth="1"/>
    <col min="9479" max="9479" width="0.625" style="1" customWidth="1"/>
    <col min="9480" max="9480" width="8.5" style="1" bestFit="1" customWidth="1"/>
    <col min="9481" max="9481" width="0.625" style="1" customWidth="1"/>
    <col min="9482" max="9482" width="8.375" style="1" bestFit="1" customWidth="1"/>
    <col min="9483" max="9483" width="0.625" style="1" customWidth="1"/>
    <col min="9484" max="9484" width="10" style="1" bestFit="1" customWidth="1"/>
    <col min="9485" max="9485" width="0.625" style="1" customWidth="1"/>
    <col min="9486" max="9486" width="11" style="1"/>
    <col min="9487" max="9487" width="0.625" style="1" customWidth="1"/>
    <col min="9488" max="9488" width="77.5" style="1" customWidth="1"/>
    <col min="9489" max="9489" width="0.625" style="1" customWidth="1"/>
    <col min="9490" max="9490" width="22.625" style="1" customWidth="1"/>
    <col min="9491" max="9491" width="0.625" style="1" customWidth="1"/>
    <col min="9492" max="9728" width="11" style="1"/>
    <col min="9729" max="9729" width="0.875" style="1" customWidth="1"/>
    <col min="9730" max="9730" width="45" style="1" customWidth="1"/>
    <col min="9731" max="9731" width="0.625" style="1" customWidth="1"/>
    <col min="9732" max="9732" width="6.5" style="1" bestFit="1" customWidth="1"/>
    <col min="9733" max="9733" width="0.625" style="1" customWidth="1"/>
    <col min="9734" max="9734" width="8.5" style="1" bestFit="1" customWidth="1"/>
    <col min="9735" max="9735" width="0.625" style="1" customWidth="1"/>
    <col min="9736" max="9736" width="8.5" style="1" bestFit="1" customWidth="1"/>
    <col min="9737" max="9737" width="0.625" style="1" customWidth="1"/>
    <col min="9738" max="9738" width="8.375" style="1" bestFit="1" customWidth="1"/>
    <col min="9739" max="9739" width="0.625" style="1" customWidth="1"/>
    <col min="9740" max="9740" width="10" style="1" bestFit="1" customWidth="1"/>
    <col min="9741" max="9741" width="0.625" style="1" customWidth="1"/>
    <col min="9742" max="9742" width="11" style="1"/>
    <col min="9743" max="9743" width="0.625" style="1" customWidth="1"/>
    <col min="9744" max="9744" width="77.5" style="1" customWidth="1"/>
    <col min="9745" max="9745" width="0.625" style="1" customWidth="1"/>
    <col min="9746" max="9746" width="22.625" style="1" customWidth="1"/>
    <col min="9747" max="9747" width="0.625" style="1" customWidth="1"/>
    <col min="9748" max="9984" width="11" style="1"/>
    <col min="9985" max="9985" width="0.875" style="1" customWidth="1"/>
    <col min="9986" max="9986" width="45" style="1" customWidth="1"/>
    <col min="9987" max="9987" width="0.625" style="1" customWidth="1"/>
    <col min="9988" max="9988" width="6.5" style="1" bestFit="1" customWidth="1"/>
    <col min="9989" max="9989" width="0.625" style="1" customWidth="1"/>
    <col min="9990" max="9990" width="8.5" style="1" bestFit="1" customWidth="1"/>
    <col min="9991" max="9991" width="0.625" style="1" customWidth="1"/>
    <col min="9992" max="9992" width="8.5" style="1" bestFit="1" customWidth="1"/>
    <col min="9993" max="9993" width="0.625" style="1" customWidth="1"/>
    <col min="9994" max="9994" width="8.375" style="1" bestFit="1" customWidth="1"/>
    <col min="9995" max="9995" width="0.625" style="1" customWidth="1"/>
    <col min="9996" max="9996" width="10" style="1" bestFit="1" customWidth="1"/>
    <col min="9997" max="9997" width="0.625" style="1" customWidth="1"/>
    <col min="9998" max="9998" width="11" style="1"/>
    <col min="9999" max="9999" width="0.625" style="1" customWidth="1"/>
    <col min="10000" max="10000" width="77.5" style="1" customWidth="1"/>
    <col min="10001" max="10001" width="0.625" style="1" customWidth="1"/>
    <col min="10002" max="10002" width="22.625" style="1" customWidth="1"/>
    <col min="10003" max="10003" width="0.625" style="1" customWidth="1"/>
    <col min="10004" max="10240" width="11" style="1"/>
    <col min="10241" max="10241" width="0.875" style="1" customWidth="1"/>
    <col min="10242" max="10242" width="45" style="1" customWidth="1"/>
    <col min="10243" max="10243" width="0.625" style="1" customWidth="1"/>
    <col min="10244" max="10244" width="6.5" style="1" bestFit="1" customWidth="1"/>
    <col min="10245" max="10245" width="0.625" style="1" customWidth="1"/>
    <col min="10246" max="10246" width="8.5" style="1" bestFit="1" customWidth="1"/>
    <col min="10247" max="10247" width="0.625" style="1" customWidth="1"/>
    <col min="10248" max="10248" width="8.5" style="1" bestFit="1" customWidth="1"/>
    <col min="10249" max="10249" width="0.625" style="1" customWidth="1"/>
    <col min="10250" max="10250" width="8.375" style="1" bestFit="1" customWidth="1"/>
    <col min="10251" max="10251" width="0.625" style="1" customWidth="1"/>
    <col min="10252" max="10252" width="10" style="1" bestFit="1" customWidth="1"/>
    <col min="10253" max="10253" width="0.625" style="1" customWidth="1"/>
    <col min="10254" max="10254" width="11" style="1"/>
    <col min="10255" max="10255" width="0.625" style="1" customWidth="1"/>
    <col min="10256" max="10256" width="77.5" style="1" customWidth="1"/>
    <col min="10257" max="10257" width="0.625" style="1" customWidth="1"/>
    <col min="10258" max="10258" width="22.625" style="1" customWidth="1"/>
    <col min="10259" max="10259" width="0.625" style="1" customWidth="1"/>
    <col min="10260" max="10496" width="11" style="1"/>
    <col min="10497" max="10497" width="0.875" style="1" customWidth="1"/>
    <col min="10498" max="10498" width="45" style="1" customWidth="1"/>
    <col min="10499" max="10499" width="0.625" style="1" customWidth="1"/>
    <col min="10500" max="10500" width="6.5" style="1" bestFit="1" customWidth="1"/>
    <col min="10501" max="10501" width="0.625" style="1" customWidth="1"/>
    <col min="10502" max="10502" width="8.5" style="1" bestFit="1" customWidth="1"/>
    <col min="10503" max="10503" width="0.625" style="1" customWidth="1"/>
    <col min="10504" max="10504" width="8.5" style="1" bestFit="1" customWidth="1"/>
    <col min="10505" max="10505" width="0.625" style="1" customWidth="1"/>
    <col min="10506" max="10506" width="8.375" style="1" bestFit="1" customWidth="1"/>
    <col min="10507" max="10507" width="0.625" style="1" customWidth="1"/>
    <col min="10508" max="10508" width="10" style="1" bestFit="1" customWidth="1"/>
    <col min="10509" max="10509" width="0.625" style="1" customWidth="1"/>
    <col min="10510" max="10510" width="11" style="1"/>
    <col min="10511" max="10511" width="0.625" style="1" customWidth="1"/>
    <col min="10512" max="10512" width="77.5" style="1" customWidth="1"/>
    <col min="10513" max="10513" width="0.625" style="1" customWidth="1"/>
    <col min="10514" max="10514" width="22.625" style="1" customWidth="1"/>
    <col min="10515" max="10515" width="0.625" style="1" customWidth="1"/>
    <col min="10516" max="10752" width="11" style="1"/>
    <col min="10753" max="10753" width="0.875" style="1" customWidth="1"/>
    <col min="10754" max="10754" width="45" style="1" customWidth="1"/>
    <col min="10755" max="10755" width="0.625" style="1" customWidth="1"/>
    <col min="10756" max="10756" width="6.5" style="1" bestFit="1" customWidth="1"/>
    <col min="10757" max="10757" width="0.625" style="1" customWidth="1"/>
    <col min="10758" max="10758" width="8.5" style="1" bestFit="1" customWidth="1"/>
    <col min="10759" max="10759" width="0.625" style="1" customWidth="1"/>
    <col min="10760" max="10760" width="8.5" style="1" bestFit="1" customWidth="1"/>
    <col min="10761" max="10761" width="0.625" style="1" customWidth="1"/>
    <col min="10762" max="10762" width="8.375" style="1" bestFit="1" customWidth="1"/>
    <col min="10763" max="10763" width="0.625" style="1" customWidth="1"/>
    <col min="10764" max="10764" width="10" style="1" bestFit="1" customWidth="1"/>
    <col min="10765" max="10765" width="0.625" style="1" customWidth="1"/>
    <col min="10766" max="10766" width="11" style="1"/>
    <col min="10767" max="10767" width="0.625" style="1" customWidth="1"/>
    <col min="10768" max="10768" width="77.5" style="1" customWidth="1"/>
    <col min="10769" max="10769" width="0.625" style="1" customWidth="1"/>
    <col min="10770" max="10770" width="22.625" style="1" customWidth="1"/>
    <col min="10771" max="10771" width="0.625" style="1" customWidth="1"/>
    <col min="10772" max="11008" width="11" style="1"/>
    <col min="11009" max="11009" width="0.875" style="1" customWidth="1"/>
    <col min="11010" max="11010" width="45" style="1" customWidth="1"/>
    <col min="11011" max="11011" width="0.625" style="1" customWidth="1"/>
    <col min="11012" max="11012" width="6.5" style="1" bestFit="1" customWidth="1"/>
    <col min="11013" max="11013" width="0.625" style="1" customWidth="1"/>
    <col min="11014" max="11014" width="8.5" style="1" bestFit="1" customWidth="1"/>
    <col min="11015" max="11015" width="0.625" style="1" customWidth="1"/>
    <col min="11016" max="11016" width="8.5" style="1" bestFit="1" customWidth="1"/>
    <col min="11017" max="11017" width="0.625" style="1" customWidth="1"/>
    <col min="11018" max="11018" width="8.375" style="1" bestFit="1" customWidth="1"/>
    <col min="11019" max="11019" width="0.625" style="1" customWidth="1"/>
    <col min="11020" max="11020" width="10" style="1" bestFit="1" customWidth="1"/>
    <col min="11021" max="11021" width="0.625" style="1" customWidth="1"/>
    <col min="11022" max="11022" width="11" style="1"/>
    <col min="11023" max="11023" width="0.625" style="1" customWidth="1"/>
    <col min="11024" max="11024" width="77.5" style="1" customWidth="1"/>
    <col min="11025" max="11025" width="0.625" style="1" customWidth="1"/>
    <col min="11026" max="11026" width="22.625" style="1" customWidth="1"/>
    <col min="11027" max="11027" width="0.625" style="1" customWidth="1"/>
    <col min="11028" max="11264" width="11" style="1"/>
    <col min="11265" max="11265" width="0.875" style="1" customWidth="1"/>
    <col min="11266" max="11266" width="45" style="1" customWidth="1"/>
    <col min="11267" max="11267" width="0.625" style="1" customWidth="1"/>
    <col min="11268" max="11268" width="6.5" style="1" bestFit="1" customWidth="1"/>
    <col min="11269" max="11269" width="0.625" style="1" customWidth="1"/>
    <col min="11270" max="11270" width="8.5" style="1" bestFit="1" customWidth="1"/>
    <col min="11271" max="11271" width="0.625" style="1" customWidth="1"/>
    <col min="11272" max="11272" width="8.5" style="1" bestFit="1" customWidth="1"/>
    <col min="11273" max="11273" width="0.625" style="1" customWidth="1"/>
    <col min="11274" max="11274" width="8.375" style="1" bestFit="1" customWidth="1"/>
    <col min="11275" max="11275" width="0.625" style="1" customWidth="1"/>
    <col min="11276" max="11276" width="10" style="1" bestFit="1" customWidth="1"/>
    <col min="11277" max="11277" width="0.625" style="1" customWidth="1"/>
    <col min="11278" max="11278" width="11" style="1"/>
    <col min="11279" max="11279" width="0.625" style="1" customWidth="1"/>
    <col min="11280" max="11280" width="77.5" style="1" customWidth="1"/>
    <col min="11281" max="11281" width="0.625" style="1" customWidth="1"/>
    <col min="11282" max="11282" width="22.625" style="1" customWidth="1"/>
    <col min="11283" max="11283" width="0.625" style="1" customWidth="1"/>
    <col min="11284" max="11520" width="11" style="1"/>
    <col min="11521" max="11521" width="0.875" style="1" customWidth="1"/>
    <col min="11522" max="11522" width="45" style="1" customWidth="1"/>
    <col min="11523" max="11523" width="0.625" style="1" customWidth="1"/>
    <col min="11524" max="11524" width="6.5" style="1" bestFit="1" customWidth="1"/>
    <col min="11525" max="11525" width="0.625" style="1" customWidth="1"/>
    <col min="11526" max="11526" width="8.5" style="1" bestFit="1" customWidth="1"/>
    <col min="11527" max="11527" width="0.625" style="1" customWidth="1"/>
    <col min="11528" max="11528" width="8.5" style="1" bestFit="1" customWidth="1"/>
    <col min="11529" max="11529" width="0.625" style="1" customWidth="1"/>
    <col min="11530" max="11530" width="8.375" style="1" bestFit="1" customWidth="1"/>
    <col min="11531" max="11531" width="0.625" style="1" customWidth="1"/>
    <col min="11532" max="11532" width="10" style="1" bestFit="1" customWidth="1"/>
    <col min="11533" max="11533" width="0.625" style="1" customWidth="1"/>
    <col min="11534" max="11534" width="11" style="1"/>
    <col min="11535" max="11535" width="0.625" style="1" customWidth="1"/>
    <col min="11536" max="11536" width="77.5" style="1" customWidth="1"/>
    <col min="11537" max="11537" width="0.625" style="1" customWidth="1"/>
    <col min="11538" max="11538" width="22.625" style="1" customWidth="1"/>
    <col min="11539" max="11539" width="0.625" style="1" customWidth="1"/>
    <col min="11540" max="11776" width="11" style="1"/>
    <col min="11777" max="11777" width="0.875" style="1" customWidth="1"/>
    <col min="11778" max="11778" width="45" style="1" customWidth="1"/>
    <col min="11779" max="11779" width="0.625" style="1" customWidth="1"/>
    <col min="11780" max="11780" width="6.5" style="1" bestFit="1" customWidth="1"/>
    <col min="11781" max="11781" width="0.625" style="1" customWidth="1"/>
    <col min="11782" max="11782" width="8.5" style="1" bestFit="1" customWidth="1"/>
    <col min="11783" max="11783" width="0.625" style="1" customWidth="1"/>
    <col min="11784" max="11784" width="8.5" style="1" bestFit="1" customWidth="1"/>
    <col min="11785" max="11785" width="0.625" style="1" customWidth="1"/>
    <col min="11786" max="11786" width="8.375" style="1" bestFit="1" customWidth="1"/>
    <col min="11787" max="11787" width="0.625" style="1" customWidth="1"/>
    <col min="11788" max="11788" width="10" style="1" bestFit="1" customWidth="1"/>
    <col min="11789" max="11789" width="0.625" style="1" customWidth="1"/>
    <col min="11790" max="11790" width="11" style="1"/>
    <col min="11791" max="11791" width="0.625" style="1" customWidth="1"/>
    <col min="11792" max="11792" width="77.5" style="1" customWidth="1"/>
    <col min="11793" max="11793" width="0.625" style="1" customWidth="1"/>
    <col min="11794" max="11794" width="22.625" style="1" customWidth="1"/>
    <col min="11795" max="11795" width="0.625" style="1" customWidth="1"/>
    <col min="11796" max="12032" width="11" style="1"/>
    <col min="12033" max="12033" width="0.875" style="1" customWidth="1"/>
    <col min="12034" max="12034" width="45" style="1" customWidth="1"/>
    <col min="12035" max="12035" width="0.625" style="1" customWidth="1"/>
    <col min="12036" max="12036" width="6.5" style="1" bestFit="1" customWidth="1"/>
    <col min="12037" max="12037" width="0.625" style="1" customWidth="1"/>
    <col min="12038" max="12038" width="8.5" style="1" bestFit="1" customWidth="1"/>
    <col min="12039" max="12039" width="0.625" style="1" customWidth="1"/>
    <col min="12040" max="12040" width="8.5" style="1" bestFit="1" customWidth="1"/>
    <col min="12041" max="12041" width="0.625" style="1" customWidth="1"/>
    <col min="12042" max="12042" width="8.375" style="1" bestFit="1" customWidth="1"/>
    <col min="12043" max="12043" width="0.625" style="1" customWidth="1"/>
    <col min="12044" max="12044" width="10" style="1" bestFit="1" customWidth="1"/>
    <col min="12045" max="12045" width="0.625" style="1" customWidth="1"/>
    <col min="12046" max="12046" width="11" style="1"/>
    <col min="12047" max="12047" width="0.625" style="1" customWidth="1"/>
    <col min="12048" max="12048" width="77.5" style="1" customWidth="1"/>
    <col min="12049" max="12049" width="0.625" style="1" customWidth="1"/>
    <col min="12050" max="12050" width="22.625" style="1" customWidth="1"/>
    <col min="12051" max="12051" width="0.625" style="1" customWidth="1"/>
    <col min="12052" max="12288" width="11" style="1"/>
    <col min="12289" max="12289" width="0.875" style="1" customWidth="1"/>
    <col min="12290" max="12290" width="45" style="1" customWidth="1"/>
    <col min="12291" max="12291" width="0.625" style="1" customWidth="1"/>
    <col min="12292" max="12292" width="6.5" style="1" bestFit="1" customWidth="1"/>
    <col min="12293" max="12293" width="0.625" style="1" customWidth="1"/>
    <col min="12294" max="12294" width="8.5" style="1" bestFit="1" customWidth="1"/>
    <col min="12295" max="12295" width="0.625" style="1" customWidth="1"/>
    <col min="12296" max="12296" width="8.5" style="1" bestFit="1" customWidth="1"/>
    <col min="12297" max="12297" width="0.625" style="1" customWidth="1"/>
    <col min="12298" max="12298" width="8.375" style="1" bestFit="1" customWidth="1"/>
    <col min="12299" max="12299" width="0.625" style="1" customWidth="1"/>
    <col min="12300" max="12300" width="10" style="1" bestFit="1" customWidth="1"/>
    <col min="12301" max="12301" width="0.625" style="1" customWidth="1"/>
    <col min="12302" max="12302" width="11" style="1"/>
    <col min="12303" max="12303" width="0.625" style="1" customWidth="1"/>
    <col min="12304" max="12304" width="77.5" style="1" customWidth="1"/>
    <col min="12305" max="12305" width="0.625" style="1" customWidth="1"/>
    <col min="12306" max="12306" width="22.625" style="1" customWidth="1"/>
    <col min="12307" max="12307" width="0.625" style="1" customWidth="1"/>
    <col min="12308" max="12544" width="11" style="1"/>
    <col min="12545" max="12545" width="0.875" style="1" customWidth="1"/>
    <col min="12546" max="12546" width="45" style="1" customWidth="1"/>
    <col min="12547" max="12547" width="0.625" style="1" customWidth="1"/>
    <col min="12548" max="12548" width="6.5" style="1" bestFit="1" customWidth="1"/>
    <col min="12549" max="12549" width="0.625" style="1" customWidth="1"/>
    <col min="12550" max="12550" width="8.5" style="1" bestFit="1" customWidth="1"/>
    <col min="12551" max="12551" width="0.625" style="1" customWidth="1"/>
    <col min="12552" max="12552" width="8.5" style="1" bestFit="1" customWidth="1"/>
    <col min="12553" max="12553" width="0.625" style="1" customWidth="1"/>
    <col min="12554" max="12554" width="8.375" style="1" bestFit="1" customWidth="1"/>
    <col min="12555" max="12555" width="0.625" style="1" customWidth="1"/>
    <col min="12556" max="12556" width="10" style="1" bestFit="1" customWidth="1"/>
    <col min="12557" max="12557" width="0.625" style="1" customWidth="1"/>
    <col min="12558" max="12558" width="11" style="1"/>
    <col min="12559" max="12559" width="0.625" style="1" customWidth="1"/>
    <col min="12560" max="12560" width="77.5" style="1" customWidth="1"/>
    <col min="12561" max="12561" width="0.625" style="1" customWidth="1"/>
    <col min="12562" max="12562" width="22.625" style="1" customWidth="1"/>
    <col min="12563" max="12563" width="0.625" style="1" customWidth="1"/>
    <col min="12564" max="12800" width="11" style="1"/>
    <col min="12801" max="12801" width="0.875" style="1" customWidth="1"/>
    <col min="12802" max="12802" width="45" style="1" customWidth="1"/>
    <col min="12803" max="12803" width="0.625" style="1" customWidth="1"/>
    <col min="12804" max="12804" width="6.5" style="1" bestFit="1" customWidth="1"/>
    <col min="12805" max="12805" width="0.625" style="1" customWidth="1"/>
    <col min="12806" max="12806" width="8.5" style="1" bestFit="1" customWidth="1"/>
    <col min="12807" max="12807" width="0.625" style="1" customWidth="1"/>
    <col min="12808" max="12808" width="8.5" style="1" bestFit="1" customWidth="1"/>
    <col min="12809" max="12809" width="0.625" style="1" customWidth="1"/>
    <col min="12810" max="12810" width="8.375" style="1" bestFit="1" customWidth="1"/>
    <col min="12811" max="12811" width="0.625" style="1" customWidth="1"/>
    <col min="12812" max="12812" width="10" style="1" bestFit="1" customWidth="1"/>
    <col min="12813" max="12813" width="0.625" style="1" customWidth="1"/>
    <col min="12814" max="12814" width="11" style="1"/>
    <col min="12815" max="12815" width="0.625" style="1" customWidth="1"/>
    <col min="12816" max="12816" width="77.5" style="1" customWidth="1"/>
    <col min="12817" max="12817" width="0.625" style="1" customWidth="1"/>
    <col min="12818" max="12818" width="22.625" style="1" customWidth="1"/>
    <col min="12819" max="12819" width="0.625" style="1" customWidth="1"/>
    <col min="12820" max="13056" width="11" style="1"/>
    <col min="13057" max="13057" width="0.875" style="1" customWidth="1"/>
    <col min="13058" max="13058" width="45" style="1" customWidth="1"/>
    <col min="13059" max="13059" width="0.625" style="1" customWidth="1"/>
    <col min="13060" max="13060" width="6.5" style="1" bestFit="1" customWidth="1"/>
    <col min="13061" max="13061" width="0.625" style="1" customWidth="1"/>
    <col min="13062" max="13062" width="8.5" style="1" bestFit="1" customWidth="1"/>
    <col min="13063" max="13063" width="0.625" style="1" customWidth="1"/>
    <col min="13064" max="13064" width="8.5" style="1" bestFit="1" customWidth="1"/>
    <col min="13065" max="13065" width="0.625" style="1" customWidth="1"/>
    <col min="13066" max="13066" width="8.375" style="1" bestFit="1" customWidth="1"/>
    <col min="13067" max="13067" width="0.625" style="1" customWidth="1"/>
    <col min="13068" max="13068" width="10" style="1" bestFit="1" customWidth="1"/>
    <col min="13069" max="13069" width="0.625" style="1" customWidth="1"/>
    <col min="13070" max="13070" width="11" style="1"/>
    <col min="13071" max="13071" width="0.625" style="1" customWidth="1"/>
    <col min="13072" max="13072" width="77.5" style="1" customWidth="1"/>
    <col min="13073" max="13073" width="0.625" style="1" customWidth="1"/>
    <col min="13074" max="13074" width="22.625" style="1" customWidth="1"/>
    <col min="13075" max="13075" width="0.625" style="1" customWidth="1"/>
    <col min="13076" max="13312" width="11" style="1"/>
    <col min="13313" max="13313" width="0.875" style="1" customWidth="1"/>
    <col min="13314" max="13314" width="45" style="1" customWidth="1"/>
    <col min="13315" max="13315" width="0.625" style="1" customWidth="1"/>
    <col min="13316" max="13316" width="6.5" style="1" bestFit="1" customWidth="1"/>
    <col min="13317" max="13317" width="0.625" style="1" customWidth="1"/>
    <col min="13318" max="13318" width="8.5" style="1" bestFit="1" customWidth="1"/>
    <col min="13319" max="13319" width="0.625" style="1" customWidth="1"/>
    <col min="13320" max="13320" width="8.5" style="1" bestFit="1" customWidth="1"/>
    <col min="13321" max="13321" width="0.625" style="1" customWidth="1"/>
    <col min="13322" max="13322" width="8.375" style="1" bestFit="1" customWidth="1"/>
    <col min="13323" max="13323" width="0.625" style="1" customWidth="1"/>
    <col min="13324" max="13324" width="10" style="1" bestFit="1" customWidth="1"/>
    <col min="13325" max="13325" width="0.625" style="1" customWidth="1"/>
    <col min="13326" max="13326" width="11" style="1"/>
    <col min="13327" max="13327" width="0.625" style="1" customWidth="1"/>
    <col min="13328" max="13328" width="77.5" style="1" customWidth="1"/>
    <col min="13329" max="13329" width="0.625" style="1" customWidth="1"/>
    <col min="13330" max="13330" width="22.625" style="1" customWidth="1"/>
    <col min="13331" max="13331" width="0.625" style="1" customWidth="1"/>
    <col min="13332" max="13568" width="11" style="1"/>
    <col min="13569" max="13569" width="0.875" style="1" customWidth="1"/>
    <col min="13570" max="13570" width="45" style="1" customWidth="1"/>
    <col min="13571" max="13571" width="0.625" style="1" customWidth="1"/>
    <col min="13572" max="13572" width="6.5" style="1" bestFit="1" customWidth="1"/>
    <col min="13573" max="13573" width="0.625" style="1" customWidth="1"/>
    <col min="13574" max="13574" width="8.5" style="1" bestFit="1" customWidth="1"/>
    <col min="13575" max="13575" width="0.625" style="1" customWidth="1"/>
    <col min="13576" max="13576" width="8.5" style="1" bestFit="1" customWidth="1"/>
    <col min="13577" max="13577" width="0.625" style="1" customWidth="1"/>
    <col min="13578" max="13578" width="8.375" style="1" bestFit="1" customWidth="1"/>
    <col min="13579" max="13579" width="0.625" style="1" customWidth="1"/>
    <col min="13580" max="13580" width="10" style="1" bestFit="1" customWidth="1"/>
    <col min="13581" max="13581" width="0.625" style="1" customWidth="1"/>
    <col min="13582" max="13582" width="11" style="1"/>
    <col min="13583" max="13583" width="0.625" style="1" customWidth="1"/>
    <col min="13584" max="13584" width="77.5" style="1" customWidth="1"/>
    <col min="13585" max="13585" width="0.625" style="1" customWidth="1"/>
    <col min="13586" max="13586" width="22.625" style="1" customWidth="1"/>
    <col min="13587" max="13587" width="0.625" style="1" customWidth="1"/>
    <col min="13588" max="13824" width="11" style="1"/>
    <col min="13825" max="13825" width="0.875" style="1" customWidth="1"/>
    <col min="13826" max="13826" width="45" style="1" customWidth="1"/>
    <col min="13827" max="13827" width="0.625" style="1" customWidth="1"/>
    <col min="13828" max="13828" width="6.5" style="1" bestFit="1" customWidth="1"/>
    <col min="13829" max="13829" width="0.625" style="1" customWidth="1"/>
    <col min="13830" max="13830" width="8.5" style="1" bestFit="1" customWidth="1"/>
    <col min="13831" max="13831" width="0.625" style="1" customWidth="1"/>
    <col min="13832" max="13832" width="8.5" style="1" bestFit="1" customWidth="1"/>
    <col min="13833" max="13833" width="0.625" style="1" customWidth="1"/>
    <col min="13834" max="13834" width="8.375" style="1" bestFit="1" customWidth="1"/>
    <col min="13835" max="13835" width="0.625" style="1" customWidth="1"/>
    <col min="13836" max="13836" width="10" style="1" bestFit="1" customWidth="1"/>
    <col min="13837" max="13837" width="0.625" style="1" customWidth="1"/>
    <col min="13838" max="13838" width="11" style="1"/>
    <col min="13839" max="13839" width="0.625" style="1" customWidth="1"/>
    <col min="13840" max="13840" width="77.5" style="1" customWidth="1"/>
    <col min="13841" max="13841" width="0.625" style="1" customWidth="1"/>
    <col min="13842" max="13842" width="22.625" style="1" customWidth="1"/>
    <col min="13843" max="13843" width="0.625" style="1" customWidth="1"/>
    <col min="13844" max="14080" width="11" style="1"/>
    <col min="14081" max="14081" width="0.875" style="1" customWidth="1"/>
    <col min="14082" max="14082" width="45" style="1" customWidth="1"/>
    <col min="14083" max="14083" width="0.625" style="1" customWidth="1"/>
    <col min="14084" max="14084" width="6.5" style="1" bestFit="1" customWidth="1"/>
    <col min="14085" max="14085" width="0.625" style="1" customWidth="1"/>
    <col min="14086" max="14086" width="8.5" style="1" bestFit="1" customWidth="1"/>
    <col min="14087" max="14087" width="0.625" style="1" customWidth="1"/>
    <col min="14088" max="14088" width="8.5" style="1" bestFit="1" customWidth="1"/>
    <col min="14089" max="14089" width="0.625" style="1" customWidth="1"/>
    <col min="14090" max="14090" width="8.375" style="1" bestFit="1" customWidth="1"/>
    <col min="14091" max="14091" width="0.625" style="1" customWidth="1"/>
    <col min="14092" max="14092" width="10" style="1" bestFit="1" customWidth="1"/>
    <col min="14093" max="14093" width="0.625" style="1" customWidth="1"/>
    <col min="14094" max="14094" width="11" style="1"/>
    <col min="14095" max="14095" width="0.625" style="1" customWidth="1"/>
    <col min="14096" max="14096" width="77.5" style="1" customWidth="1"/>
    <col min="14097" max="14097" width="0.625" style="1" customWidth="1"/>
    <col min="14098" max="14098" width="22.625" style="1" customWidth="1"/>
    <col min="14099" max="14099" width="0.625" style="1" customWidth="1"/>
    <col min="14100" max="14336" width="11" style="1"/>
    <col min="14337" max="14337" width="0.875" style="1" customWidth="1"/>
    <col min="14338" max="14338" width="45" style="1" customWidth="1"/>
    <col min="14339" max="14339" width="0.625" style="1" customWidth="1"/>
    <col min="14340" max="14340" width="6.5" style="1" bestFit="1" customWidth="1"/>
    <col min="14341" max="14341" width="0.625" style="1" customWidth="1"/>
    <col min="14342" max="14342" width="8.5" style="1" bestFit="1" customWidth="1"/>
    <col min="14343" max="14343" width="0.625" style="1" customWidth="1"/>
    <col min="14344" max="14344" width="8.5" style="1" bestFit="1" customWidth="1"/>
    <col min="14345" max="14345" width="0.625" style="1" customWidth="1"/>
    <col min="14346" max="14346" width="8.375" style="1" bestFit="1" customWidth="1"/>
    <col min="14347" max="14347" width="0.625" style="1" customWidth="1"/>
    <col min="14348" max="14348" width="10" style="1" bestFit="1" customWidth="1"/>
    <col min="14349" max="14349" width="0.625" style="1" customWidth="1"/>
    <col min="14350" max="14350" width="11" style="1"/>
    <col min="14351" max="14351" width="0.625" style="1" customWidth="1"/>
    <col min="14352" max="14352" width="77.5" style="1" customWidth="1"/>
    <col min="14353" max="14353" width="0.625" style="1" customWidth="1"/>
    <col min="14354" max="14354" width="22.625" style="1" customWidth="1"/>
    <col min="14355" max="14355" width="0.625" style="1" customWidth="1"/>
    <col min="14356" max="14592" width="11" style="1"/>
    <col min="14593" max="14593" width="0.875" style="1" customWidth="1"/>
    <col min="14594" max="14594" width="45" style="1" customWidth="1"/>
    <col min="14595" max="14595" width="0.625" style="1" customWidth="1"/>
    <col min="14596" max="14596" width="6.5" style="1" bestFit="1" customWidth="1"/>
    <col min="14597" max="14597" width="0.625" style="1" customWidth="1"/>
    <col min="14598" max="14598" width="8.5" style="1" bestFit="1" customWidth="1"/>
    <col min="14599" max="14599" width="0.625" style="1" customWidth="1"/>
    <col min="14600" max="14600" width="8.5" style="1" bestFit="1" customWidth="1"/>
    <col min="14601" max="14601" width="0.625" style="1" customWidth="1"/>
    <col min="14602" max="14602" width="8.375" style="1" bestFit="1" customWidth="1"/>
    <col min="14603" max="14603" width="0.625" style="1" customWidth="1"/>
    <col min="14604" max="14604" width="10" style="1" bestFit="1" customWidth="1"/>
    <col min="14605" max="14605" width="0.625" style="1" customWidth="1"/>
    <col min="14606" max="14606" width="11" style="1"/>
    <col min="14607" max="14607" width="0.625" style="1" customWidth="1"/>
    <col min="14608" max="14608" width="77.5" style="1" customWidth="1"/>
    <col min="14609" max="14609" width="0.625" style="1" customWidth="1"/>
    <col min="14610" max="14610" width="22.625" style="1" customWidth="1"/>
    <col min="14611" max="14611" width="0.625" style="1" customWidth="1"/>
    <col min="14612" max="14848" width="11" style="1"/>
    <col min="14849" max="14849" width="0.875" style="1" customWidth="1"/>
    <col min="14850" max="14850" width="45" style="1" customWidth="1"/>
    <col min="14851" max="14851" width="0.625" style="1" customWidth="1"/>
    <col min="14852" max="14852" width="6.5" style="1" bestFit="1" customWidth="1"/>
    <col min="14853" max="14853" width="0.625" style="1" customWidth="1"/>
    <col min="14854" max="14854" width="8.5" style="1" bestFit="1" customWidth="1"/>
    <col min="14855" max="14855" width="0.625" style="1" customWidth="1"/>
    <col min="14856" max="14856" width="8.5" style="1" bestFit="1" customWidth="1"/>
    <col min="14857" max="14857" width="0.625" style="1" customWidth="1"/>
    <col min="14858" max="14858" width="8.375" style="1" bestFit="1" customWidth="1"/>
    <col min="14859" max="14859" width="0.625" style="1" customWidth="1"/>
    <col min="14860" max="14860" width="10" style="1" bestFit="1" customWidth="1"/>
    <col min="14861" max="14861" width="0.625" style="1" customWidth="1"/>
    <col min="14862" max="14862" width="11" style="1"/>
    <col min="14863" max="14863" width="0.625" style="1" customWidth="1"/>
    <col min="14864" max="14864" width="77.5" style="1" customWidth="1"/>
    <col min="14865" max="14865" width="0.625" style="1" customWidth="1"/>
    <col min="14866" max="14866" width="22.625" style="1" customWidth="1"/>
    <col min="14867" max="14867" width="0.625" style="1" customWidth="1"/>
    <col min="14868" max="15104" width="11" style="1"/>
    <col min="15105" max="15105" width="0.875" style="1" customWidth="1"/>
    <col min="15106" max="15106" width="45" style="1" customWidth="1"/>
    <col min="15107" max="15107" width="0.625" style="1" customWidth="1"/>
    <col min="15108" max="15108" width="6.5" style="1" bestFit="1" customWidth="1"/>
    <col min="15109" max="15109" width="0.625" style="1" customWidth="1"/>
    <col min="15110" max="15110" width="8.5" style="1" bestFit="1" customWidth="1"/>
    <col min="15111" max="15111" width="0.625" style="1" customWidth="1"/>
    <col min="15112" max="15112" width="8.5" style="1" bestFit="1" customWidth="1"/>
    <col min="15113" max="15113" width="0.625" style="1" customWidth="1"/>
    <col min="15114" max="15114" width="8.375" style="1" bestFit="1" customWidth="1"/>
    <col min="15115" max="15115" width="0.625" style="1" customWidth="1"/>
    <col min="15116" max="15116" width="10" style="1" bestFit="1" customWidth="1"/>
    <col min="15117" max="15117" width="0.625" style="1" customWidth="1"/>
    <col min="15118" max="15118" width="11" style="1"/>
    <col min="15119" max="15119" width="0.625" style="1" customWidth="1"/>
    <col min="15120" max="15120" width="77.5" style="1" customWidth="1"/>
    <col min="15121" max="15121" width="0.625" style="1" customWidth="1"/>
    <col min="15122" max="15122" width="22.625" style="1" customWidth="1"/>
    <col min="15123" max="15123" width="0.625" style="1" customWidth="1"/>
    <col min="15124" max="15360" width="11" style="1"/>
    <col min="15361" max="15361" width="0.875" style="1" customWidth="1"/>
    <col min="15362" max="15362" width="45" style="1" customWidth="1"/>
    <col min="15363" max="15363" width="0.625" style="1" customWidth="1"/>
    <col min="15364" max="15364" width="6.5" style="1" bestFit="1" customWidth="1"/>
    <col min="15365" max="15365" width="0.625" style="1" customWidth="1"/>
    <col min="15366" max="15366" width="8.5" style="1" bestFit="1" customWidth="1"/>
    <col min="15367" max="15367" width="0.625" style="1" customWidth="1"/>
    <col min="15368" max="15368" width="8.5" style="1" bestFit="1" customWidth="1"/>
    <col min="15369" max="15369" width="0.625" style="1" customWidth="1"/>
    <col min="15370" max="15370" width="8.375" style="1" bestFit="1" customWidth="1"/>
    <col min="15371" max="15371" width="0.625" style="1" customWidth="1"/>
    <col min="15372" max="15372" width="10" style="1" bestFit="1" customWidth="1"/>
    <col min="15373" max="15373" width="0.625" style="1" customWidth="1"/>
    <col min="15374" max="15374" width="11" style="1"/>
    <col min="15375" max="15375" width="0.625" style="1" customWidth="1"/>
    <col min="15376" max="15376" width="77.5" style="1" customWidth="1"/>
    <col min="15377" max="15377" width="0.625" style="1" customWidth="1"/>
    <col min="15378" max="15378" width="22.625" style="1" customWidth="1"/>
    <col min="15379" max="15379" width="0.625" style="1" customWidth="1"/>
    <col min="15380" max="15616" width="11" style="1"/>
    <col min="15617" max="15617" width="0.875" style="1" customWidth="1"/>
    <col min="15618" max="15618" width="45" style="1" customWidth="1"/>
    <col min="15619" max="15619" width="0.625" style="1" customWidth="1"/>
    <col min="15620" max="15620" width="6.5" style="1" bestFit="1" customWidth="1"/>
    <col min="15621" max="15621" width="0.625" style="1" customWidth="1"/>
    <col min="15622" max="15622" width="8.5" style="1" bestFit="1" customWidth="1"/>
    <col min="15623" max="15623" width="0.625" style="1" customWidth="1"/>
    <col min="15624" max="15624" width="8.5" style="1" bestFit="1" customWidth="1"/>
    <col min="15625" max="15625" width="0.625" style="1" customWidth="1"/>
    <col min="15626" max="15626" width="8.375" style="1" bestFit="1" customWidth="1"/>
    <col min="15627" max="15627" width="0.625" style="1" customWidth="1"/>
    <col min="15628" max="15628" width="10" style="1" bestFit="1" customWidth="1"/>
    <col min="15629" max="15629" width="0.625" style="1" customWidth="1"/>
    <col min="15630" max="15630" width="11" style="1"/>
    <col min="15631" max="15631" width="0.625" style="1" customWidth="1"/>
    <col min="15632" max="15632" width="77.5" style="1" customWidth="1"/>
    <col min="15633" max="15633" width="0.625" style="1" customWidth="1"/>
    <col min="15634" max="15634" width="22.625" style="1" customWidth="1"/>
    <col min="15635" max="15635" width="0.625" style="1" customWidth="1"/>
    <col min="15636" max="15872" width="11" style="1"/>
    <col min="15873" max="15873" width="0.875" style="1" customWidth="1"/>
    <col min="15874" max="15874" width="45" style="1" customWidth="1"/>
    <col min="15875" max="15875" width="0.625" style="1" customWidth="1"/>
    <col min="15876" max="15876" width="6.5" style="1" bestFit="1" customWidth="1"/>
    <col min="15877" max="15877" width="0.625" style="1" customWidth="1"/>
    <col min="15878" max="15878" width="8.5" style="1" bestFit="1" customWidth="1"/>
    <col min="15879" max="15879" width="0.625" style="1" customWidth="1"/>
    <col min="15880" max="15880" width="8.5" style="1" bestFit="1" customWidth="1"/>
    <col min="15881" max="15881" width="0.625" style="1" customWidth="1"/>
    <col min="15882" max="15882" width="8.375" style="1" bestFit="1" customWidth="1"/>
    <col min="15883" max="15883" width="0.625" style="1" customWidth="1"/>
    <col min="15884" max="15884" width="10" style="1" bestFit="1" customWidth="1"/>
    <col min="15885" max="15885" width="0.625" style="1" customWidth="1"/>
    <col min="15886" max="15886" width="11" style="1"/>
    <col min="15887" max="15887" width="0.625" style="1" customWidth="1"/>
    <col min="15888" max="15888" width="77.5" style="1" customWidth="1"/>
    <col min="15889" max="15889" width="0.625" style="1" customWidth="1"/>
    <col min="15890" max="15890" width="22.625" style="1" customWidth="1"/>
    <col min="15891" max="15891" width="0.625" style="1" customWidth="1"/>
    <col min="15892" max="16128" width="11" style="1"/>
    <col min="16129" max="16129" width="0.875" style="1" customWidth="1"/>
    <col min="16130" max="16130" width="45" style="1" customWidth="1"/>
    <col min="16131" max="16131" width="0.625" style="1" customWidth="1"/>
    <col min="16132" max="16132" width="6.5" style="1" bestFit="1" customWidth="1"/>
    <col min="16133" max="16133" width="0.625" style="1" customWidth="1"/>
    <col min="16134" max="16134" width="8.5" style="1" bestFit="1" customWidth="1"/>
    <col min="16135" max="16135" width="0.625" style="1" customWidth="1"/>
    <col min="16136" max="16136" width="8.5" style="1" bestFit="1" customWidth="1"/>
    <col min="16137" max="16137" width="0.625" style="1" customWidth="1"/>
    <col min="16138" max="16138" width="8.375" style="1" bestFit="1" customWidth="1"/>
    <col min="16139" max="16139" width="0.625" style="1" customWidth="1"/>
    <col min="16140" max="16140" width="10" style="1" bestFit="1" customWidth="1"/>
    <col min="16141" max="16141" width="0.625" style="1" customWidth="1"/>
    <col min="16142" max="16142" width="11" style="1"/>
    <col min="16143" max="16143" width="0.625" style="1" customWidth="1"/>
    <col min="16144" max="16144" width="77.5" style="1" customWidth="1"/>
    <col min="16145" max="16145" width="0.625" style="1" customWidth="1"/>
    <col min="16146" max="16146" width="22.625" style="1" customWidth="1"/>
    <col min="16147" max="16147" width="0.625" style="1" customWidth="1"/>
    <col min="16148" max="16384" width="11" style="1"/>
  </cols>
  <sheetData>
    <row r="1" spans="2:18" ht="3.95" customHeight="1"/>
    <row r="2" spans="2:18" ht="20.100000000000001" customHeight="1">
      <c r="B2" s="17" t="s">
        <v>0</v>
      </c>
      <c r="D2" s="21" t="s">
        <v>14</v>
      </c>
      <c r="E2" s="21"/>
      <c r="F2" s="21"/>
      <c r="G2" s="21"/>
      <c r="H2" s="21"/>
      <c r="I2" s="21"/>
      <c r="J2" s="21"/>
      <c r="K2" s="21"/>
      <c r="L2" s="21"/>
      <c r="M2" s="21"/>
      <c r="N2" s="21"/>
      <c r="O2" s="21"/>
      <c r="P2" s="21"/>
      <c r="R2" s="17" t="s">
        <v>1</v>
      </c>
    </row>
    <row r="3" spans="2:18" ht="20.100000000000001" customHeight="1">
      <c r="B3" s="18">
        <v>16</v>
      </c>
      <c r="D3" s="21"/>
      <c r="E3" s="21"/>
      <c r="F3" s="21"/>
      <c r="G3" s="21"/>
      <c r="H3" s="21"/>
      <c r="I3" s="21"/>
      <c r="J3" s="21"/>
      <c r="K3" s="21"/>
      <c r="L3" s="21"/>
      <c r="M3" s="21"/>
      <c r="N3" s="21"/>
      <c r="O3" s="21"/>
      <c r="P3" s="21"/>
      <c r="R3" s="18"/>
    </row>
    <row r="4" spans="2:18" ht="3.95" customHeight="1">
      <c r="B4" s="1">
        <v>20</v>
      </c>
    </row>
    <row r="5" spans="2:18" ht="20.100000000000001" customHeight="1">
      <c r="B5" s="22" t="s">
        <v>2</v>
      </c>
      <c r="C5" s="22"/>
      <c r="D5" s="22"/>
      <c r="E5" s="22"/>
      <c r="F5" s="22"/>
      <c r="G5" s="22"/>
      <c r="H5" s="22"/>
      <c r="I5" s="22"/>
      <c r="J5" s="22"/>
      <c r="L5" s="22" t="s">
        <v>3</v>
      </c>
      <c r="M5" s="22"/>
      <c r="N5" s="22"/>
      <c r="O5" s="22"/>
      <c r="P5" s="22"/>
      <c r="Q5" s="22"/>
      <c r="R5" s="22"/>
    </row>
    <row r="6" spans="2:18" ht="3.95" customHeight="1">
      <c r="L6" s="4"/>
      <c r="M6" s="4"/>
      <c r="N6" s="4"/>
      <c r="O6" s="4"/>
      <c r="P6" s="4"/>
      <c r="Q6" s="4"/>
      <c r="R6" s="4"/>
    </row>
    <row r="7" spans="2:18" ht="98.25" customHeight="1">
      <c r="B7" s="34" t="s">
        <v>29</v>
      </c>
      <c r="C7" s="35"/>
      <c r="D7" s="35"/>
      <c r="E7" s="35"/>
      <c r="F7" s="35"/>
      <c r="G7" s="35"/>
      <c r="H7" s="35"/>
      <c r="I7" s="35"/>
      <c r="J7" s="35"/>
      <c r="K7" s="35"/>
      <c r="L7" s="36"/>
      <c r="M7" s="19"/>
      <c r="N7" s="37" t="s">
        <v>25</v>
      </c>
      <c r="O7" s="38"/>
      <c r="P7" s="38"/>
      <c r="Q7" s="38"/>
      <c r="R7" s="38"/>
    </row>
    <row r="8" spans="2:18" ht="3.95" customHeight="1"/>
    <row r="9" spans="2:18" s="6" customFormat="1" ht="31.5">
      <c r="B9" s="5" t="s">
        <v>4</v>
      </c>
      <c r="D9" s="5" t="s">
        <v>5</v>
      </c>
      <c r="F9" s="7" t="s">
        <v>6</v>
      </c>
      <c r="H9" s="5" t="s">
        <v>7</v>
      </c>
      <c r="J9" s="8" t="s">
        <v>8</v>
      </c>
      <c r="L9" s="5" t="s">
        <v>9</v>
      </c>
      <c r="N9" s="9" t="s">
        <v>10</v>
      </c>
      <c r="P9" s="23" t="s">
        <v>11</v>
      </c>
      <c r="Q9" s="23"/>
      <c r="R9" s="23"/>
    </row>
    <row r="10" spans="2:18" ht="3.95" customHeight="1"/>
    <row r="11" spans="2:18" s="10" customFormat="1">
      <c r="B11" s="16" t="s">
        <v>15</v>
      </c>
      <c r="D11" s="13" t="s">
        <v>16</v>
      </c>
      <c r="F11" s="15">
        <v>0.4</v>
      </c>
      <c r="H11" s="14"/>
      <c r="J11" s="11">
        <f>(100*F11/(100-H11))/20*$B$3</f>
        <v>0.32</v>
      </c>
      <c r="L11" s="20">
        <v>9.08</v>
      </c>
      <c r="N11" s="11">
        <f>J11*L11</f>
        <v>2.9056000000000002</v>
      </c>
      <c r="P11" s="24" t="s">
        <v>26</v>
      </c>
      <c r="Q11" s="25"/>
      <c r="R11" s="26"/>
    </row>
    <row r="12" spans="2:18" s="10" customFormat="1">
      <c r="B12" s="16" t="s">
        <v>17</v>
      </c>
      <c r="D12" s="13" t="s">
        <v>18</v>
      </c>
      <c r="F12" s="15">
        <v>1</v>
      </c>
      <c r="H12" s="14"/>
      <c r="J12" s="11">
        <f t="shared" ref="J12:J49" si="0">(100*F12/(100-H12))/20*$B$3</f>
        <v>0.8</v>
      </c>
      <c r="L12" s="20">
        <v>0.48</v>
      </c>
      <c r="N12" s="11">
        <f t="shared" ref="N12:N49" si="1">J12*L12</f>
        <v>0.38400000000000001</v>
      </c>
      <c r="P12" s="27"/>
      <c r="Q12" s="28"/>
      <c r="R12" s="29"/>
    </row>
    <row r="13" spans="2:18" s="10" customFormat="1">
      <c r="B13" s="16" t="s">
        <v>30</v>
      </c>
      <c r="D13" s="13" t="s">
        <v>16</v>
      </c>
      <c r="F13" s="15">
        <v>0.4</v>
      </c>
      <c r="H13" s="14"/>
      <c r="J13" s="11">
        <f t="shared" si="0"/>
        <v>0.32</v>
      </c>
      <c r="L13" s="20">
        <v>3.25</v>
      </c>
      <c r="N13" s="11">
        <f t="shared" si="1"/>
        <v>1.04</v>
      </c>
      <c r="P13" s="27"/>
      <c r="Q13" s="28"/>
      <c r="R13" s="29"/>
    </row>
    <row r="14" spans="2:18" s="10" customFormat="1">
      <c r="B14" s="16" t="s">
        <v>19</v>
      </c>
      <c r="D14" s="13" t="s">
        <v>16</v>
      </c>
      <c r="F14" s="15">
        <v>0.05</v>
      </c>
      <c r="H14" s="14"/>
      <c r="J14" s="11">
        <f t="shared" si="0"/>
        <v>0.04</v>
      </c>
      <c r="L14" s="20">
        <v>5</v>
      </c>
      <c r="N14" s="11">
        <f t="shared" si="1"/>
        <v>0.2</v>
      </c>
      <c r="P14" s="27"/>
      <c r="Q14" s="28"/>
      <c r="R14" s="29"/>
    </row>
    <row r="15" spans="2:18" s="10" customFormat="1">
      <c r="B15" s="16" t="s">
        <v>20</v>
      </c>
      <c r="D15" s="13" t="s">
        <v>16</v>
      </c>
      <c r="F15" s="15">
        <v>0.3</v>
      </c>
      <c r="H15" s="14"/>
      <c r="J15" s="11">
        <f t="shared" si="0"/>
        <v>0.24</v>
      </c>
      <c r="L15" s="20">
        <v>1.39</v>
      </c>
      <c r="N15" s="11">
        <f t="shared" si="1"/>
        <v>0.33359999999999995</v>
      </c>
      <c r="P15" s="27"/>
      <c r="Q15" s="28"/>
      <c r="R15" s="29"/>
    </row>
    <row r="16" spans="2:18" s="10" customFormat="1">
      <c r="B16" s="16" t="s">
        <v>21</v>
      </c>
      <c r="D16" s="13" t="s">
        <v>18</v>
      </c>
      <c r="F16" s="15">
        <v>2</v>
      </c>
      <c r="H16" s="14"/>
      <c r="J16" s="11">
        <f t="shared" si="0"/>
        <v>1.6</v>
      </c>
      <c r="L16" s="20">
        <v>0.34749999999999998</v>
      </c>
      <c r="N16" s="11">
        <f t="shared" si="1"/>
        <v>0.55599999999999994</v>
      </c>
      <c r="P16" s="27"/>
      <c r="Q16" s="28"/>
      <c r="R16" s="29"/>
    </row>
    <row r="17" spans="2:18" s="10" customFormat="1">
      <c r="B17" s="16" t="s">
        <v>22</v>
      </c>
      <c r="D17" s="13" t="s">
        <v>18</v>
      </c>
      <c r="F17" s="15">
        <v>1</v>
      </c>
      <c r="H17" s="14"/>
      <c r="J17" s="11">
        <f t="shared" si="0"/>
        <v>0.8</v>
      </c>
      <c r="L17" s="20">
        <v>2.29</v>
      </c>
      <c r="N17" s="11">
        <f t="shared" si="1"/>
        <v>1.8320000000000001</v>
      </c>
      <c r="P17" s="27"/>
      <c r="Q17" s="28"/>
      <c r="R17" s="29"/>
    </row>
    <row r="18" spans="2:18" s="10" customFormat="1">
      <c r="B18" s="16" t="s">
        <v>23</v>
      </c>
      <c r="D18" s="13" t="s">
        <v>16</v>
      </c>
      <c r="F18" s="15">
        <v>0.2</v>
      </c>
      <c r="H18" s="14"/>
      <c r="J18" s="11">
        <f t="shared" si="0"/>
        <v>0.16</v>
      </c>
      <c r="L18" s="20">
        <v>1.79</v>
      </c>
      <c r="N18" s="11">
        <f t="shared" si="1"/>
        <v>0.28639999999999999</v>
      </c>
      <c r="P18" s="27"/>
      <c r="Q18" s="28"/>
      <c r="R18" s="29"/>
    </row>
    <row r="19" spans="2:18" s="10" customFormat="1">
      <c r="B19" s="16" t="s">
        <v>24</v>
      </c>
      <c r="D19" s="13" t="s">
        <v>28</v>
      </c>
      <c r="F19" s="15"/>
      <c r="H19" s="14"/>
      <c r="J19" s="11"/>
      <c r="L19" s="20"/>
      <c r="N19" s="11"/>
      <c r="P19" s="27"/>
      <c r="Q19" s="28"/>
      <c r="R19" s="29"/>
    </row>
    <row r="20" spans="2:18" s="10" customFormat="1">
      <c r="B20" s="16" t="s">
        <v>27</v>
      </c>
      <c r="D20" s="13" t="s">
        <v>18</v>
      </c>
      <c r="F20" s="15">
        <v>1</v>
      </c>
      <c r="H20" s="14"/>
      <c r="J20" s="11">
        <f t="shared" si="0"/>
        <v>0.8</v>
      </c>
      <c r="L20" s="20">
        <v>0.36499999999999999</v>
      </c>
      <c r="N20" s="11">
        <f t="shared" ref="N20:N28" si="2">J20*L20</f>
        <v>0.29199999999999998</v>
      </c>
      <c r="P20" s="27"/>
      <c r="Q20" s="28"/>
      <c r="R20" s="29"/>
    </row>
    <row r="21" spans="2:18" s="10" customFormat="1">
      <c r="B21" s="16"/>
      <c r="D21" s="13"/>
      <c r="F21" s="15"/>
      <c r="H21" s="14"/>
      <c r="J21" s="11">
        <f t="shared" si="0"/>
        <v>0</v>
      </c>
      <c r="L21" s="20"/>
      <c r="N21" s="11">
        <f t="shared" si="2"/>
        <v>0</v>
      </c>
      <c r="P21" s="27"/>
      <c r="Q21" s="28"/>
      <c r="R21" s="29"/>
    </row>
    <row r="22" spans="2:18" s="10" customFormat="1">
      <c r="B22" s="16"/>
      <c r="D22" s="13"/>
      <c r="F22" s="15"/>
      <c r="H22" s="14"/>
      <c r="J22" s="11">
        <f t="shared" si="0"/>
        <v>0</v>
      </c>
      <c r="L22" s="20"/>
      <c r="N22" s="11">
        <f t="shared" si="2"/>
        <v>0</v>
      </c>
      <c r="P22" s="27"/>
      <c r="Q22" s="28"/>
      <c r="R22" s="29"/>
    </row>
    <row r="23" spans="2:18" s="10" customFormat="1">
      <c r="B23" s="16"/>
      <c r="D23" s="13"/>
      <c r="F23" s="15"/>
      <c r="H23" s="14"/>
      <c r="J23" s="11">
        <f t="shared" si="0"/>
        <v>0</v>
      </c>
      <c r="L23" s="20"/>
      <c r="N23" s="11">
        <f t="shared" si="2"/>
        <v>0</v>
      </c>
      <c r="P23" s="27"/>
      <c r="Q23" s="28"/>
      <c r="R23" s="29"/>
    </row>
    <row r="24" spans="2:18" s="10" customFormat="1">
      <c r="B24" s="16"/>
      <c r="D24" s="13"/>
      <c r="F24" s="15"/>
      <c r="H24" s="14"/>
      <c r="J24" s="11">
        <f t="shared" si="0"/>
        <v>0</v>
      </c>
      <c r="L24" s="20"/>
      <c r="N24" s="11">
        <f t="shared" si="2"/>
        <v>0</v>
      </c>
      <c r="P24" s="27"/>
      <c r="Q24" s="28"/>
      <c r="R24" s="29"/>
    </row>
    <row r="25" spans="2:18" s="10" customFormat="1">
      <c r="B25" s="16"/>
      <c r="D25" s="13"/>
      <c r="F25" s="15"/>
      <c r="H25" s="14"/>
      <c r="J25" s="11">
        <f t="shared" si="0"/>
        <v>0</v>
      </c>
      <c r="L25" s="20"/>
      <c r="N25" s="11">
        <f t="shared" si="2"/>
        <v>0</v>
      </c>
      <c r="P25" s="27"/>
      <c r="Q25" s="28"/>
      <c r="R25" s="29"/>
    </row>
    <row r="26" spans="2:18" s="10" customFormat="1">
      <c r="B26" s="16"/>
      <c r="D26" s="13"/>
      <c r="F26" s="15"/>
      <c r="H26" s="14"/>
      <c r="J26" s="11">
        <f t="shared" si="0"/>
        <v>0</v>
      </c>
      <c r="L26" s="20"/>
      <c r="N26" s="11">
        <f t="shared" si="2"/>
        <v>0</v>
      </c>
      <c r="P26" s="27"/>
      <c r="Q26" s="28"/>
      <c r="R26" s="29"/>
    </row>
    <row r="27" spans="2:18" s="10" customFormat="1">
      <c r="B27" s="16"/>
      <c r="D27" s="13"/>
      <c r="F27" s="15"/>
      <c r="H27" s="14"/>
      <c r="J27" s="11">
        <f t="shared" si="0"/>
        <v>0</v>
      </c>
      <c r="L27" s="20"/>
      <c r="N27" s="11">
        <f t="shared" si="2"/>
        <v>0</v>
      </c>
      <c r="P27" s="27"/>
      <c r="Q27" s="28"/>
      <c r="R27" s="29"/>
    </row>
    <row r="28" spans="2:18" s="10" customFormat="1">
      <c r="B28" s="16"/>
      <c r="D28" s="13"/>
      <c r="F28" s="15"/>
      <c r="H28" s="14"/>
      <c r="J28" s="11">
        <f t="shared" si="0"/>
        <v>0</v>
      </c>
      <c r="L28" s="20"/>
      <c r="N28" s="11">
        <f t="shared" si="2"/>
        <v>0</v>
      </c>
      <c r="P28" s="27"/>
      <c r="Q28" s="28"/>
      <c r="R28" s="29"/>
    </row>
    <row r="29" spans="2:18" s="10" customFormat="1">
      <c r="B29" s="16"/>
      <c r="D29" s="13"/>
      <c r="F29" s="15"/>
      <c r="H29" s="14"/>
      <c r="J29" s="11">
        <f t="shared" si="0"/>
        <v>0</v>
      </c>
      <c r="L29" s="20"/>
      <c r="N29" s="11">
        <f t="shared" si="1"/>
        <v>0</v>
      </c>
      <c r="P29" s="27"/>
      <c r="Q29" s="28"/>
      <c r="R29" s="29"/>
    </row>
    <row r="30" spans="2:18" s="10" customFormat="1">
      <c r="B30" s="16"/>
      <c r="D30" s="13"/>
      <c r="F30" s="15"/>
      <c r="H30" s="14"/>
      <c r="J30" s="11">
        <f t="shared" si="0"/>
        <v>0</v>
      </c>
      <c r="L30" s="20"/>
      <c r="N30" s="11">
        <f t="shared" si="1"/>
        <v>0</v>
      </c>
      <c r="P30" s="27"/>
      <c r="Q30" s="28"/>
      <c r="R30" s="29"/>
    </row>
    <row r="31" spans="2:18" s="10" customFormat="1">
      <c r="B31" s="16"/>
      <c r="D31" s="13"/>
      <c r="F31" s="15"/>
      <c r="H31" s="14"/>
      <c r="J31" s="11">
        <f t="shared" si="0"/>
        <v>0</v>
      </c>
      <c r="L31" s="20"/>
      <c r="N31" s="11">
        <f t="shared" si="1"/>
        <v>0</v>
      </c>
      <c r="P31" s="27"/>
      <c r="Q31" s="28"/>
      <c r="R31" s="29"/>
    </row>
    <row r="32" spans="2:18" s="10" customFormat="1">
      <c r="B32" s="16"/>
      <c r="D32" s="13"/>
      <c r="F32" s="15"/>
      <c r="H32" s="14"/>
      <c r="J32" s="11">
        <f t="shared" si="0"/>
        <v>0</v>
      </c>
      <c r="L32" s="20"/>
      <c r="N32" s="11">
        <f t="shared" si="1"/>
        <v>0</v>
      </c>
      <c r="P32" s="27"/>
      <c r="Q32" s="28"/>
      <c r="R32" s="29"/>
    </row>
    <row r="33" spans="2:18" s="10" customFormat="1">
      <c r="B33" s="16"/>
      <c r="D33" s="13"/>
      <c r="F33" s="15"/>
      <c r="H33" s="14"/>
      <c r="J33" s="11">
        <f t="shared" si="0"/>
        <v>0</v>
      </c>
      <c r="L33" s="20"/>
      <c r="N33" s="11">
        <f t="shared" si="1"/>
        <v>0</v>
      </c>
      <c r="P33" s="27"/>
      <c r="Q33" s="28"/>
      <c r="R33" s="29"/>
    </row>
    <row r="34" spans="2:18" s="10" customFormat="1">
      <c r="B34" s="16"/>
      <c r="D34" s="13"/>
      <c r="F34" s="15"/>
      <c r="H34" s="14"/>
      <c r="J34" s="11">
        <f t="shared" si="0"/>
        <v>0</v>
      </c>
      <c r="L34" s="20"/>
      <c r="N34" s="11">
        <f t="shared" si="1"/>
        <v>0</v>
      </c>
      <c r="P34" s="27"/>
      <c r="Q34" s="28"/>
      <c r="R34" s="29"/>
    </row>
    <row r="35" spans="2:18" s="10" customFormat="1">
      <c r="B35" s="16"/>
      <c r="D35" s="13"/>
      <c r="F35" s="15"/>
      <c r="H35" s="14"/>
      <c r="J35" s="11">
        <f t="shared" si="0"/>
        <v>0</v>
      </c>
      <c r="L35" s="20"/>
      <c r="N35" s="11">
        <f t="shared" si="1"/>
        <v>0</v>
      </c>
      <c r="P35" s="27"/>
      <c r="Q35" s="28"/>
      <c r="R35" s="29"/>
    </row>
    <row r="36" spans="2:18" s="10" customFormat="1">
      <c r="B36" s="16"/>
      <c r="D36" s="13"/>
      <c r="F36" s="15"/>
      <c r="H36" s="14"/>
      <c r="J36" s="11">
        <f t="shared" si="0"/>
        <v>0</v>
      </c>
      <c r="L36" s="20"/>
      <c r="N36" s="11">
        <f t="shared" si="1"/>
        <v>0</v>
      </c>
      <c r="P36" s="27"/>
      <c r="Q36" s="28"/>
      <c r="R36" s="29"/>
    </row>
    <row r="37" spans="2:18" s="10" customFormat="1">
      <c r="B37" s="16"/>
      <c r="D37" s="13"/>
      <c r="F37" s="15"/>
      <c r="H37" s="14"/>
      <c r="J37" s="11">
        <f t="shared" si="0"/>
        <v>0</v>
      </c>
      <c r="L37" s="20"/>
      <c r="N37" s="11">
        <f t="shared" si="1"/>
        <v>0</v>
      </c>
      <c r="P37" s="27"/>
      <c r="Q37" s="28"/>
      <c r="R37" s="29"/>
    </row>
    <row r="38" spans="2:18" s="10" customFormat="1">
      <c r="B38" s="16"/>
      <c r="D38" s="13"/>
      <c r="F38" s="15"/>
      <c r="H38" s="14"/>
      <c r="J38" s="11">
        <f t="shared" si="0"/>
        <v>0</v>
      </c>
      <c r="L38" s="20"/>
      <c r="N38" s="11">
        <f t="shared" si="1"/>
        <v>0</v>
      </c>
      <c r="P38" s="27"/>
      <c r="Q38" s="28"/>
      <c r="R38" s="29"/>
    </row>
    <row r="39" spans="2:18" s="10" customFormat="1">
      <c r="B39" s="16"/>
      <c r="D39" s="13"/>
      <c r="F39" s="15"/>
      <c r="H39" s="14"/>
      <c r="J39" s="11">
        <f t="shared" si="0"/>
        <v>0</v>
      </c>
      <c r="L39" s="20"/>
      <c r="N39" s="11">
        <f t="shared" si="1"/>
        <v>0</v>
      </c>
      <c r="P39" s="27"/>
      <c r="Q39" s="28"/>
      <c r="R39" s="29"/>
    </row>
    <row r="40" spans="2:18" s="10" customFormat="1">
      <c r="B40" s="16"/>
      <c r="D40" s="13"/>
      <c r="F40" s="15"/>
      <c r="H40" s="14"/>
      <c r="J40" s="11">
        <f t="shared" si="0"/>
        <v>0</v>
      </c>
      <c r="L40" s="20"/>
      <c r="N40" s="11">
        <f t="shared" si="1"/>
        <v>0</v>
      </c>
      <c r="P40" s="27"/>
      <c r="Q40" s="28"/>
      <c r="R40" s="29"/>
    </row>
    <row r="41" spans="2:18" s="10" customFormat="1">
      <c r="B41" s="16"/>
      <c r="D41" s="13"/>
      <c r="F41" s="15"/>
      <c r="H41" s="14"/>
      <c r="J41" s="11">
        <f t="shared" si="0"/>
        <v>0</v>
      </c>
      <c r="L41" s="20"/>
      <c r="N41" s="11">
        <f t="shared" si="1"/>
        <v>0</v>
      </c>
      <c r="P41" s="27"/>
      <c r="Q41" s="28"/>
      <c r="R41" s="29"/>
    </row>
    <row r="42" spans="2:18" s="10" customFormat="1">
      <c r="B42" s="16"/>
      <c r="D42" s="13"/>
      <c r="F42" s="15"/>
      <c r="H42" s="14"/>
      <c r="J42" s="11">
        <f t="shared" si="0"/>
        <v>0</v>
      </c>
      <c r="L42" s="20"/>
      <c r="N42" s="11">
        <f t="shared" si="1"/>
        <v>0</v>
      </c>
      <c r="P42" s="27"/>
      <c r="Q42" s="28"/>
      <c r="R42" s="29"/>
    </row>
    <row r="43" spans="2:18" s="10" customFormat="1">
      <c r="B43" s="16"/>
      <c r="D43" s="13"/>
      <c r="F43" s="15"/>
      <c r="H43" s="14"/>
      <c r="J43" s="11">
        <f t="shared" si="0"/>
        <v>0</v>
      </c>
      <c r="L43" s="20"/>
      <c r="N43" s="11">
        <f t="shared" si="1"/>
        <v>0</v>
      </c>
      <c r="P43" s="27"/>
      <c r="Q43" s="28"/>
      <c r="R43" s="29"/>
    </row>
    <row r="44" spans="2:18" s="10" customFormat="1">
      <c r="B44" s="16"/>
      <c r="D44" s="13"/>
      <c r="F44" s="15"/>
      <c r="H44" s="14"/>
      <c r="J44" s="11">
        <f t="shared" si="0"/>
        <v>0</v>
      </c>
      <c r="L44" s="20"/>
      <c r="N44" s="11">
        <f t="shared" si="1"/>
        <v>0</v>
      </c>
      <c r="P44" s="27"/>
      <c r="Q44" s="28"/>
      <c r="R44" s="29"/>
    </row>
    <row r="45" spans="2:18" s="10" customFormat="1">
      <c r="B45" s="16"/>
      <c r="D45" s="13"/>
      <c r="F45" s="15"/>
      <c r="H45" s="14"/>
      <c r="J45" s="11">
        <f t="shared" si="0"/>
        <v>0</v>
      </c>
      <c r="L45" s="20"/>
      <c r="N45" s="11">
        <f t="shared" si="1"/>
        <v>0</v>
      </c>
      <c r="P45" s="27"/>
      <c r="Q45" s="28"/>
      <c r="R45" s="29"/>
    </row>
    <row r="46" spans="2:18" s="10" customFormat="1">
      <c r="B46" s="16"/>
      <c r="D46" s="13"/>
      <c r="F46" s="15"/>
      <c r="H46" s="14"/>
      <c r="J46" s="11">
        <f t="shared" si="0"/>
        <v>0</v>
      </c>
      <c r="L46" s="20"/>
      <c r="N46" s="11">
        <f t="shared" si="1"/>
        <v>0</v>
      </c>
      <c r="P46" s="27"/>
      <c r="Q46" s="28"/>
      <c r="R46" s="29"/>
    </row>
    <row r="47" spans="2:18" s="10" customFormat="1">
      <c r="B47" s="16"/>
      <c r="D47" s="13"/>
      <c r="F47" s="15"/>
      <c r="H47" s="14"/>
      <c r="J47" s="11">
        <f t="shared" si="0"/>
        <v>0</v>
      </c>
      <c r="L47" s="20"/>
      <c r="N47" s="11">
        <f t="shared" si="1"/>
        <v>0</v>
      </c>
      <c r="P47" s="27"/>
      <c r="Q47" s="28"/>
      <c r="R47" s="29"/>
    </row>
    <row r="48" spans="2:18" s="10" customFormat="1">
      <c r="B48" s="16"/>
      <c r="D48" s="13"/>
      <c r="F48" s="15"/>
      <c r="H48" s="14"/>
      <c r="J48" s="11">
        <f t="shared" si="0"/>
        <v>0</v>
      </c>
      <c r="L48" s="20"/>
      <c r="N48" s="11">
        <f t="shared" si="1"/>
        <v>0</v>
      </c>
      <c r="P48" s="27"/>
      <c r="Q48" s="28"/>
      <c r="R48" s="29"/>
    </row>
    <row r="49" spans="2:18" s="10" customFormat="1">
      <c r="B49" s="16"/>
      <c r="D49" s="13"/>
      <c r="F49" s="15"/>
      <c r="H49" s="14"/>
      <c r="J49" s="11">
        <f t="shared" si="0"/>
        <v>0</v>
      </c>
      <c r="L49" s="20"/>
      <c r="N49" s="11">
        <f t="shared" si="1"/>
        <v>0</v>
      </c>
      <c r="P49" s="27"/>
      <c r="Q49" s="28"/>
      <c r="R49" s="29"/>
    </row>
    <row r="50" spans="2:18" ht="3.95" customHeight="1">
      <c r="N50" s="12"/>
      <c r="P50" s="27"/>
      <c r="Q50" s="28"/>
      <c r="R50" s="29"/>
    </row>
    <row r="51" spans="2:18" ht="20.100000000000001" customHeight="1">
      <c r="B51" s="33" t="s">
        <v>12</v>
      </c>
      <c r="C51" s="33"/>
      <c r="D51" s="33"/>
      <c r="E51" s="33"/>
      <c r="F51" s="33"/>
      <c r="G51" s="33"/>
      <c r="H51" s="33"/>
      <c r="I51" s="33"/>
      <c r="J51" s="33"/>
      <c r="K51" s="33"/>
      <c r="L51" s="33"/>
      <c r="N51" s="11">
        <f>SUM(N11:N49)</f>
        <v>7.8295999999999992</v>
      </c>
      <c r="P51" s="27"/>
      <c r="Q51" s="28"/>
      <c r="R51" s="29"/>
    </row>
    <row r="52" spans="2:18" ht="3.95" customHeight="1">
      <c r="N52" s="12"/>
      <c r="P52" s="27"/>
      <c r="Q52" s="28"/>
      <c r="R52" s="29"/>
    </row>
    <row r="53" spans="2:18" ht="20.100000000000001" customHeight="1">
      <c r="B53" s="33" t="s">
        <v>13</v>
      </c>
      <c r="C53" s="33"/>
      <c r="D53" s="33"/>
      <c r="E53" s="33"/>
      <c r="F53" s="33"/>
      <c r="G53" s="33"/>
      <c r="H53" s="33"/>
      <c r="I53" s="33"/>
      <c r="J53" s="33"/>
      <c r="K53" s="33"/>
      <c r="L53" s="33"/>
      <c r="N53" s="11">
        <f>N51/B3</f>
        <v>0.48934999999999995</v>
      </c>
      <c r="P53" s="30"/>
      <c r="Q53" s="31"/>
      <c r="R53" s="32"/>
    </row>
    <row r="54" spans="2:18" ht="3.95" customHeight="1"/>
  </sheetData>
  <mergeCells count="9">
    <mergeCell ref="D2:P3"/>
    <mergeCell ref="B5:J5"/>
    <mergeCell ref="L5:R5"/>
    <mergeCell ref="P9:R9"/>
    <mergeCell ref="P11:R53"/>
    <mergeCell ref="B51:L51"/>
    <mergeCell ref="B53:L53"/>
    <mergeCell ref="B7:L7"/>
    <mergeCell ref="N7:R7"/>
  </mergeCells>
  <printOptions horizontalCentered="1"/>
  <pageMargins left="0.7" right="0.7" top="0.75" bottom="0.75" header="0.3" footer="0.3"/>
  <pageSetup paperSize="9" scale="56"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 TECHNIQUE</vt:lpstr>
      <vt:lpstr>'FICHE TECHNIQUE'!Impression_des_titres</vt:lpstr>
    </vt:vector>
  </TitlesOfParts>
  <Company>ETUDIANT CEFOR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marc_be</dc:creator>
  <cp:lastModifiedBy>marc_be</cp:lastModifiedBy>
  <cp:lastPrinted>2012-10-08T18:21:18Z</cp:lastPrinted>
  <dcterms:created xsi:type="dcterms:W3CDTF">2012-01-15T02:37:51Z</dcterms:created>
  <dcterms:modified xsi:type="dcterms:W3CDTF">2012-10-10T17:00:35Z</dcterms:modified>
</cp:coreProperties>
</file>