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60" yWindow="0" windowWidth="25600" windowHeight="16060" tabRatio="505" firstSheet="1" activeTab="1"/>
  </bookViews>
  <sheets>
    <sheet name="Feuil17" sheetId="1" r:id="rId1"/>
    <sheet name="Feuil1" sheetId="2" r:id="rId2"/>
    <sheet name="Feuil18" sheetId="3" r:id="rId3"/>
    <sheet name="Feuil2" sheetId="4" r:id="rId4"/>
    <sheet name="Feuil3" sheetId="5" r:id="rId5"/>
    <sheet name="Feuil4" sheetId="6" r:id="rId6"/>
    <sheet name="Feuil5" sheetId="7" r:id="rId7"/>
    <sheet name="Feuil6" sheetId="8" r:id="rId8"/>
    <sheet name="Feuil7" sheetId="9" r:id="rId9"/>
    <sheet name="Feuil8" sheetId="10" r:id="rId10"/>
    <sheet name="Feuil9" sheetId="11" r:id="rId11"/>
    <sheet name="Feuil10" sheetId="12" r:id="rId12"/>
    <sheet name="Feuil11" sheetId="13" r:id="rId13"/>
    <sheet name="Feuil12" sheetId="14" r:id="rId14"/>
    <sheet name="Feuil13" sheetId="15" r:id="rId15"/>
    <sheet name="Feuil14" sheetId="16" r:id="rId16"/>
    <sheet name="Feuil15" sheetId="17" r:id="rId17"/>
    <sheet name="Feuil16" sheetId="18" r:id="rId18"/>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<sst xmlns="http://schemas.openxmlformats.org/spreadsheetml/2006/main" count="78" uniqueCount="64">
  <si>
    <t>% perte</t>
  </si>
  <si>
    <t>DRESSAGE ET PRESENTATION</t>
  </si>
  <si>
    <t>Nombre de portions</t>
  </si>
  <si>
    <t>Code</t>
  </si>
  <si>
    <t>DESCRIPTIF DE LA PREPARATION</t>
  </si>
  <si>
    <t>DENREES UTILES</t>
  </si>
  <si>
    <t>U</t>
  </si>
  <si>
    <t>QUANT</t>
  </si>
  <si>
    <t>PRIX U</t>
  </si>
  <si>
    <t>PRIX T</t>
  </si>
  <si>
    <t>TECHNIQUE DE REALISATION</t>
  </si>
  <si>
    <t>faç. Avant</t>
  </si>
  <si>
    <t>faç. Lat gauche</t>
  </si>
  <si>
    <t>MURS EXT PERIPH</t>
  </si>
  <si>
    <t>total</t>
  </si>
  <si>
    <t>faç. Arrière</t>
  </si>
  <si>
    <t>faç. Lat droite</t>
  </si>
  <si>
    <t>SEUILS</t>
  </si>
  <si>
    <t>Rez</t>
  </si>
  <si>
    <t>étage 1</t>
  </si>
  <si>
    <t>étage 2</t>
  </si>
  <si>
    <t>étage 3</t>
  </si>
  <si>
    <t>étage 4</t>
  </si>
  <si>
    <t>MENUIS . EXTER</t>
  </si>
  <si>
    <t xml:space="preserve">   </t>
  </si>
  <si>
    <t>COÛT MATIERES TOTAL TVAC</t>
  </si>
  <si>
    <t>COÛT MATIERES PAR PORTION</t>
  </si>
  <si>
    <t>Duo d’agneau rôti et confit, Parmentier de légumes, jus délicat au romarin</t>
  </si>
  <si>
    <t xml:space="preserve">GP04 </t>
  </si>
  <si>
    <t>Sur assiette chaude, placer au centre un emporte pièce, au fond, disposer l’agneau confit effilocher, la purée, les tranches de courgettes, aubergines et terminer par les quartiers de tomates.
Découper les couronnes.Dresser 2 côtes autour du Parmentier et entourer d’un cordon de sauce. Décorer le Parmentier avec une branche de romarin.</t>
  </si>
  <si>
    <t>Souris d'agneau et couronnes en 2 cuissons, servi avec un parmentier de pommes de terre et de fenouil, courgettes, aubergines et tomates ,sauce à base de romarin.</t>
  </si>
  <si>
    <t>Couronne d’agneau ( +/- 3 kg)</t>
  </si>
  <si>
    <t>Souris d’agneau</t>
  </si>
  <si>
    <t>Pomme de terre bintjes</t>
  </si>
  <si>
    <t>Fenouil</t>
  </si>
  <si>
    <t>Courgette</t>
  </si>
  <si>
    <t>Tomate</t>
  </si>
  <si>
    <t>Aubergine</t>
  </si>
  <si>
    <t>Pain de mie</t>
  </si>
  <si>
    <t>Céleri blanc</t>
  </si>
  <si>
    <t>Parmesan</t>
  </si>
  <si>
    <t>Persil</t>
  </si>
  <si>
    <t>Gousse d’ail fumé</t>
  </si>
  <si>
    <t>Huile d’olive</t>
  </si>
  <si>
    <t>Beurre</t>
  </si>
  <si>
    <t>Romarin</t>
  </si>
  <si>
    <t>Oignon</t>
  </si>
  <si>
    <t>Carotte</t>
  </si>
  <si>
    <t>Os d’agneau (facultatif)</t>
  </si>
  <si>
    <t>Sel et poivre</t>
  </si>
  <si>
    <t>P</t>
  </si>
  <si>
    <t>KG</t>
  </si>
  <si>
    <t>GR</t>
  </si>
  <si>
    <t>BT</t>
  </si>
  <si>
    <t>DL</t>
  </si>
  <si>
    <t>PM</t>
  </si>
  <si>
    <t>1/Confire les souris dans un jus aromatisé</t>
  </si>
  <si>
    <t>2/Couper les tomates en 4, les épépiner les confire 2h30 au four à 80°</t>
  </si>
  <si>
    <t>3/Trancher les courgettes et les aubergines en tranches de 4 mm, les poêler à l’huile d’olive</t>
  </si>
  <si>
    <t>4/Cuire les pommes de terre et le fenouil à l’anglaise, réduire en purée et rectifier l’assaisonnement.</t>
  </si>
  <si>
    <t>5/Mélanger le mie de pain avec le parmesan, l’ail fumé, le persil haché sel et poivre</t>
  </si>
  <si>
    <t>6/Parer les couronnes, les saisir à la poêle, les badigeonner avec un peu de moutarde, les couvrir de panure et cuire 10 minutes au four à 200°</t>
  </si>
  <si>
    <t>7/Faire réduire le fond d’agneau avec du romarin et à l’envoi, monter  la sauce au beurre</t>
  </si>
  <si>
    <t xml:space="preserve">
1/Confire les souris dans un jus aromatisé
2/Couper les tomates en 4, les épépiner les confire 2h30 au four à 80°
3/Trancher les courgettes et les aubergines en tranches de 4 mm, les poêler à l’huile d’olive
4/Cuire les pommes de terre et le fenouil à l’anglaise, réduire en purée et rectifier l’assaisonnement.
5/Mélanger le mie de pain avec le parmesan, l’ail fumé, le persil haché sel et poivre
6/Parer les couronnes, les saisir à la poêle, les badigeonner avec un peu de moutarde, les couvrir de panure et cuire 10 minutes au four à 200°
7/Faire réduire le fond d’agneau avec du romarin et à l’envoi, monter  la sauce au beurre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</si>
</sst>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 _€"/>
    <numFmt numFmtId="189" formatCode="0.0000000"/>
  </numFmts>
  <fonts count="5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u val="single"/>
      <sz val="20"/>
      <name val="Times New Roman"/>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color indexed="8"/>
      <name val="Cambria"/>
      <family val="2"/>
    </font>
    <font>
      <sz val="12"/>
      <color indexed="9"/>
      <name val="Cambria"/>
      <family val="2"/>
    </font>
    <font>
      <sz val="12"/>
      <color indexed="10"/>
      <name val="Cambria"/>
      <family val="2"/>
    </font>
    <font>
      <sz val="12"/>
      <color indexed="17"/>
      <name val="Cambria"/>
      <family val="2"/>
    </font>
    <font>
      <b/>
      <sz val="12"/>
      <color indexed="10"/>
      <name val="Cambria"/>
      <family val="2"/>
    </font>
    <font>
      <sz val="12"/>
      <color indexed="62"/>
      <name val="Cambria"/>
      <family val="2"/>
    </font>
    <font>
      <sz val="12"/>
      <color indexed="20"/>
      <name val="Cambria"/>
      <family val="2"/>
    </font>
    <font>
      <sz val="12"/>
      <color indexed="19"/>
      <name val="Cambria"/>
      <family val="2"/>
    </font>
    <font>
      <b/>
      <sz val="12"/>
      <color indexed="63"/>
      <name val="Cambria"/>
      <family val="2"/>
    </font>
    <font>
      <i/>
      <sz val="12"/>
      <color indexed="23"/>
      <name val="Cambria"/>
      <family val="2"/>
    </font>
    <font>
      <b/>
      <sz val="18"/>
      <color indexed="10"/>
      <name val="Cambria"/>
      <family val="2"/>
    </font>
    <font>
      <b/>
      <sz val="15"/>
      <color indexed="10"/>
      <name val="Cambria"/>
      <family val="2"/>
    </font>
    <font>
      <b/>
      <sz val="13"/>
      <color indexed="10"/>
      <name val="Cambria"/>
      <family val="2"/>
    </font>
    <font>
      <b/>
      <sz val="11"/>
      <color indexed="10"/>
      <name val="Cambria"/>
      <family val="2"/>
    </font>
    <font>
      <b/>
      <sz val="12"/>
      <color indexed="8"/>
      <name val="Cambria"/>
      <family val="2"/>
    </font>
    <font>
      <b/>
      <sz val="12"/>
      <color indexed="9"/>
      <name val="Cambria"/>
      <family val="2"/>
    </font>
    <font>
      <sz val="12"/>
      <color theme="1"/>
      <name val="Cambria"/>
      <family val="2"/>
    </font>
    <font>
      <sz val="12"/>
      <color theme="0"/>
      <name val="Cambria"/>
      <family val="2"/>
    </font>
    <font>
      <sz val="12"/>
      <color rgb="FFFF0000"/>
      <name val="Cambria"/>
      <family val="2"/>
    </font>
    <font>
      <sz val="12"/>
      <color rgb="FF006100"/>
      <name val="Cambria"/>
      <family val="2"/>
    </font>
    <font>
      <b/>
      <sz val="12"/>
      <color rgb="FFFA7D00"/>
      <name val="Cambria"/>
      <family val="2"/>
    </font>
    <font>
      <sz val="12"/>
      <color rgb="FFFA7D00"/>
      <name val="Cambria"/>
      <family val="2"/>
    </font>
    <font>
      <sz val="12"/>
      <color rgb="FF3F3F76"/>
      <name val="Cambria"/>
      <family val="2"/>
    </font>
    <font>
      <sz val="12"/>
      <color rgb="FF9C0006"/>
      <name val="Cambria"/>
      <family val="2"/>
    </font>
    <font>
      <sz val="12"/>
      <color rgb="FF9C6500"/>
      <name val="Cambria"/>
      <family val="2"/>
    </font>
    <font>
      <b/>
      <sz val="12"/>
      <color rgb="FF3F3F3F"/>
      <name val="Cambria"/>
      <family val="2"/>
    </font>
    <font>
      <i/>
      <sz val="12"/>
      <color rgb="FF7F7F7F"/>
      <name val="Cambria"/>
      <family val="2"/>
    </font>
    <font>
      <b/>
      <sz val="18"/>
      <color theme="3"/>
      <name val="Cambria"/>
      <family val="2"/>
    </font>
    <font>
      <b/>
      <sz val="15"/>
      <color theme="3"/>
      <name val="Cambria"/>
      <family val="2"/>
    </font>
    <font>
      <b/>
      <sz val="13"/>
      <color theme="3"/>
      <name val="Cambria"/>
      <family val="2"/>
    </font>
    <font>
      <b/>
      <sz val="11"/>
      <color theme="3"/>
      <name val="Cambria"/>
      <family val="2"/>
    </font>
    <font>
      <b/>
      <sz val="12"/>
      <color theme="1"/>
      <name val="Cambria"/>
      <family val="2"/>
    </font>
    <font>
      <b/>
      <sz val="12"/>
      <color theme="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1" applyNumberFormat="0" applyAlignment="0" applyProtection="0"/>
    <xf numFmtId="0" fontId="40"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2" fillId="27"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38">
    <xf numFmtId="0" fontId="0" fillId="0" borderId="0" xfId="0" applyAlignment="1">
      <alignment/>
    </xf>
    <xf numFmtId="0" fontId="0" fillId="0" borderId="0" xfId="0" applyAlignment="1">
      <alignment horizontal="righ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2" fontId="10" fillId="0" borderId="0" xfId="0" applyNumberFormat="1" applyFont="1" applyAlignment="1" applyProtection="1">
      <alignment horizontal="right" vertical="top"/>
      <protection/>
    </xf>
    <xf numFmtId="0" fontId="12" fillId="0" borderId="11"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3" fillId="0" borderId="0" xfId="0" applyNumberFormat="1" applyFont="1" applyAlignment="1" applyProtection="1">
      <alignment/>
      <protection/>
    </xf>
    <xf numFmtId="2" fontId="14" fillId="0" borderId="0" xfId="0" applyNumberFormat="1" applyFont="1" applyAlignment="1" applyProtection="1">
      <alignment/>
      <protection/>
    </xf>
    <xf numFmtId="0" fontId="9" fillId="0" borderId="0" xfId="0" applyFont="1" applyAlignment="1" applyProtection="1">
      <alignment horizontal="right"/>
      <protection/>
    </xf>
    <xf numFmtId="0" fontId="13"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34" borderId="13" xfId="0" applyNumberFormat="1"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34" borderId="13" xfId="0" applyFont="1" applyFill="1" applyBorder="1" applyAlignment="1" applyProtection="1">
      <alignment wrapText="1"/>
      <protection/>
    </xf>
    <xf numFmtId="0" fontId="6" fillId="0" borderId="0" xfId="0" applyFont="1" applyAlignment="1" applyProtection="1">
      <alignment wrapText="1"/>
      <protection/>
    </xf>
    <xf numFmtId="0" fontId="7" fillId="33" borderId="0" xfId="0" applyFont="1" applyFill="1" applyAlignment="1" applyProtection="1">
      <alignment/>
      <protection/>
    </xf>
    <xf numFmtId="0" fontId="8" fillId="34" borderId="13" xfId="0" applyFont="1" applyFill="1" applyBorder="1" applyAlignment="1" applyProtection="1">
      <alignment horizontal="center" vertical="center"/>
      <protection/>
    </xf>
    <xf numFmtId="2" fontId="16" fillId="0" borderId="14" xfId="0" applyNumberFormat="1" applyFont="1" applyBorder="1" applyAlignment="1" applyProtection="1">
      <alignment horizontal="center" vertical="center"/>
      <protection/>
    </xf>
    <xf numFmtId="4" fontId="16" fillId="0" borderId="0" xfId="0" applyNumberFormat="1" applyFont="1" applyAlignment="1" applyProtection="1">
      <alignment/>
      <protection/>
    </xf>
    <xf numFmtId="2" fontId="6" fillId="0" borderId="14" xfId="0" applyNumberFormat="1" applyFont="1" applyBorder="1" applyAlignment="1" applyProtection="1">
      <alignment/>
      <protection/>
    </xf>
    <xf numFmtId="2" fontId="16" fillId="0" borderId="14" xfId="0" applyNumberFormat="1" applyFont="1" applyBorder="1" applyAlignment="1" applyProtection="1">
      <alignment/>
      <protection locked="0"/>
    </xf>
    <xf numFmtId="0" fontId="16" fillId="0" borderId="0" xfId="0" applyFont="1" applyAlignment="1" applyProtection="1">
      <alignment/>
      <protection/>
    </xf>
    <xf numFmtId="0" fontId="16" fillId="0" borderId="14" xfId="0" applyFont="1" applyBorder="1" applyAlignment="1" applyProtection="1">
      <alignment/>
      <protection/>
    </xf>
    <xf numFmtId="2" fontId="16"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16" fillId="0" borderId="11" xfId="0" applyNumberFormat="1" applyFont="1" applyBorder="1" applyAlignment="1" applyProtection="1">
      <alignment/>
      <protection locked="0"/>
    </xf>
    <xf numFmtId="0" fontId="16" fillId="0" borderId="14" xfId="0" applyFont="1" applyBorder="1" applyAlignment="1" applyProtection="1">
      <alignment vertical="top"/>
      <protection/>
    </xf>
    <xf numFmtId="0" fontId="16" fillId="0" borderId="11" xfId="0" applyFont="1" applyBorder="1" applyAlignment="1" applyProtection="1">
      <alignment/>
      <protection locked="0"/>
    </xf>
    <xf numFmtId="2" fontId="16" fillId="0" borderId="11" xfId="0" applyNumberFormat="1" applyFont="1" applyBorder="1" applyAlignment="1" applyProtection="1">
      <alignment/>
      <protection/>
    </xf>
    <xf numFmtId="4" fontId="16" fillId="0" borderId="0" xfId="0" applyNumberFormat="1" applyFont="1" applyAlignment="1" applyProtection="1">
      <alignment horizontal="right" vertical="top"/>
      <protection/>
    </xf>
    <xf numFmtId="2" fontId="6" fillId="0" borderId="11" xfId="0" applyNumberFormat="1" applyFont="1" applyBorder="1" applyAlignment="1" applyProtection="1">
      <alignment horizontal="right" vertical="top"/>
      <protection/>
    </xf>
    <xf numFmtId="2" fontId="16" fillId="0" borderId="11" xfId="0" applyNumberFormat="1" applyFont="1" applyBorder="1" applyAlignment="1" applyProtection="1">
      <alignment horizontal="right" vertical="top"/>
      <protection locked="0"/>
    </xf>
    <xf numFmtId="0" fontId="16" fillId="0" borderId="0" xfId="0" applyFont="1" applyAlignment="1" applyProtection="1">
      <alignment horizontal="right" vertical="top"/>
      <protection/>
    </xf>
    <xf numFmtId="0" fontId="16" fillId="0" borderId="14" xfId="0" applyFont="1" applyBorder="1" applyAlignment="1" applyProtection="1">
      <alignment horizontal="right" vertical="top"/>
      <protection/>
    </xf>
    <xf numFmtId="2" fontId="16" fillId="0" borderId="12" xfId="0" applyNumberFormat="1" applyFont="1" applyBorder="1" applyAlignment="1" applyProtection="1">
      <alignment/>
      <protection/>
    </xf>
    <xf numFmtId="2" fontId="16" fillId="0" borderId="12" xfId="0" applyNumberFormat="1" applyFont="1" applyBorder="1" applyAlignment="1" applyProtection="1">
      <alignment/>
      <protection locked="0"/>
    </xf>
    <xf numFmtId="0" fontId="16" fillId="0" borderId="13" xfId="0" applyFont="1" applyBorder="1" applyAlignment="1" applyProtection="1">
      <alignment/>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wrapText="1"/>
      <protection/>
    </xf>
    <xf numFmtId="0" fontId="7" fillId="0" borderId="11" xfId="0" applyFont="1" applyBorder="1" applyAlignment="1" applyProtection="1">
      <alignment vertical="center"/>
      <protection/>
    </xf>
    <xf numFmtId="2" fontId="16" fillId="0" borderId="11" xfId="0" applyNumberFormat="1" applyFont="1" applyBorder="1" applyAlignment="1" applyProtection="1">
      <alignment horizontal="center" vertical="top"/>
      <protection/>
    </xf>
    <xf numFmtId="2" fontId="16" fillId="0" borderId="11" xfId="0" applyNumberFormat="1" applyFont="1" applyBorder="1" applyAlignment="1" applyProtection="1">
      <alignment horizontal="center"/>
      <protection/>
    </xf>
    <xf numFmtId="2" fontId="6" fillId="0" borderId="11" xfId="0" applyNumberFormat="1" applyFont="1" applyBorder="1" applyAlignment="1" applyProtection="1">
      <alignment vertical="top"/>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1" fontId="8" fillId="34" borderId="16" xfId="0" applyNumberFormat="1" applyFont="1" applyFill="1" applyBorder="1" applyAlignment="1" applyProtection="1">
      <alignment horizontal="center" vertical="center"/>
      <protection/>
    </xf>
    <xf numFmtId="1" fontId="8" fillId="34" borderId="17" xfId="0" applyNumberFormat="1" applyFont="1" applyFill="1" applyBorder="1" applyAlignment="1" applyProtection="1">
      <alignment horizontal="center" vertical="center"/>
      <protection/>
    </xf>
    <xf numFmtId="1" fontId="8" fillId="34" borderId="18" xfId="0" applyNumberFormat="1" applyFont="1" applyFill="1" applyBorder="1" applyAlignment="1" applyProtection="1">
      <alignment horizontal="center" vertical="center"/>
      <protection/>
    </xf>
    <xf numFmtId="1" fontId="10"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11.421875" defaultRowHeight="12.75"/>
  <sheetData/>
  <sheetProtection/>
  <printOptions/>
  <pageMargins left="0.75" right="0.75" top="1" bottom="1" header="0.4921259845" footer="0.4921259845"/>
  <pageSetup orientation="portrait"/>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118" zoomScaleNormal="118" workbookViewId="0" topLeftCell="D1">
      <selection activeCell="M16" sqref="M16:M51"/>
    </sheetView>
  </sheetViews>
  <sheetFormatPr defaultColWidth="4.00390625" defaultRowHeight="16.5" customHeight="1"/>
  <cols>
    <col min="1" max="1" width="0.2890625" style="6" hidden="1" customWidth="1"/>
    <col min="2" max="2" width="4.421875" style="6" hidden="1" customWidth="1"/>
    <col min="3" max="3" width="42.8515625" style="6" customWidth="1"/>
    <col min="4" max="4" width="0.71875" style="6" customWidth="1"/>
    <col min="5" max="5" width="5.8515625" style="6" customWidth="1"/>
    <col min="6" max="6" width="0.71875" style="6" customWidth="1"/>
    <col min="7" max="7" width="9.8515625" style="6" customWidth="1"/>
    <col min="8" max="8" width="0.85546875" style="14" customWidth="1"/>
    <col min="9" max="9" width="9.7109375" style="6" customWidth="1"/>
    <col min="10" max="10" width="0.85546875" style="6" customWidth="1"/>
    <col min="11" max="11" width="10.00390625" style="6" customWidth="1"/>
    <col min="12" max="12" width="0.9921875" style="6" customWidth="1"/>
    <col min="13" max="13" width="7.7109375" style="6" customWidth="1"/>
    <col min="14" max="14" width="0.85546875" style="6" customWidth="1"/>
    <col min="15" max="19" width="4.00390625" style="6" customWidth="1"/>
    <col min="20" max="20" width="85.140625" style="6" customWidth="1"/>
    <col min="21" max="21" width="0.71875" style="6" customWidth="1"/>
    <col min="22" max="22" width="4.28125" style="6" customWidth="1"/>
    <col min="23" max="23" width="12.140625" style="6" customWidth="1"/>
    <col min="24" max="24" width="0.85546875" style="6" customWidth="1"/>
    <col min="25" max="30" width="4.00390625" style="6" customWidth="1"/>
    <col min="31" max="31" width="9.421875" style="6" customWidth="1"/>
    <col min="32" max="39" width="4.00390625" style="6" customWidth="1"/>
    <col min="40" max="40" width="9.421875" style="6" customWidth="1"/>
    <col min="41" max="53" width="4.00390625" style="6" customWidth="1"/>
    <col min="54" max="54" width="9.421875" style="6" customWidth="1"/>
    <col min="55" max="16384" width="4.00390625" style="6" customWidth="1"/>
  </cols>
  <sheetData>
    <row r="1" spans="2:24" ht="24.75" customHeight="1">
      <c r="B1" s="7"/>
      <c r="C1" s="8" t="s">
        <v>2</v>
      </c>
      <c r="D1" s="9"/>
      <c r="E1" s="89" t="s">
        <v>27</v>
      </c>
      <c r="F1" s="90"/>
      <c r="G1" s="90"/>
      <c r="H1" s="90"/>
      <c r="I1" s="90"/>
      <c r="J1" s="90"/>
      <c r="K1" s="90"/>
      <c r="L1" s="90"/>
      <c r="M1" s="90"/>
      <c r="N1" s="90"/>
      <c r="O1" s="90"/>
      <c r="P1" s="90"/>
      <c r="Q1" s="90"/>
      <c r="R1" s="90"/>
      <c r="S1" s="90"/>
      <c r="T1" s="91"/>
      <c r="V1" s="98" t="s">
        <v>3</v>
      </c>
      <c r="W1" s="99"/>
      <c r="X1" s="10"/>
    </row>
    <row r="2" spans="3:23" ht="16.5" customHeight="1">
      <c r="C2" s="104">
        <v>20</v>
      </c>
      <c r="D2" s="9"/>
      <c r="E2" s="92"/>
      <c r="F2" s="93"/>
      <c r="G2" s="93"/>
      <c r="H2" s="93"/>
      <c r="I2" s="93"/>
      <c r="J2" s="93"/>
      <c r="K2" s="93"/>
      <c r="L2" s="93"/>
      <c r="M2" s="93"/>
      <c r="N2" s="93"/>
      <c r="O2" s="93"/>
      <c r="P2" s="93"/>
      <c r="Q2" s="93"/>
      <c r="R2" s="93"/>
      <c r="S2" s="93"/>
      <c r="T2" s="94"/>
      <c r="V2" s="100" t="s">
        <v>28</v>
      </c>
      <c r="W2" s="101">
        <v>25</v>
      </c>
    </row>
    <row r="3" spans="3:23" ht="16.5" customHeight="1" thickBot="1">
      <c r="C3" s="105"/>
      <c r="D3" s="9"/>
      <c r="E3" s="95"/>
      <c r="F3" s="96"/>
      <c r="G3" s="96"/>
      <c r="H3" s="96"/>
      <c r="I3" s="96"/>
      <c r="J3" s="96"/>
      <c r="K3" s="96"/>
      <c r="L3" s="96"/>
      <c r="M3" s="96"/>
      <c r="N3" s="96"/>
      <c r="O3" s="96"/>
      <c r="P3" s="96"/>
      <c r="Q3" s="96"/>
      <c r="R3" s="96"/>
      <c r="S3" s="96"/>
      <c r="T3" s="97"/>
      <c r="V3" s="102"/>
      <c r="W3" s="103"/>
    </row>
    <row r="4" spans="3:23" ht="16.5" customHeight="1" thickBot="1">
      <c r="C4" s="11"/>
      <c r="D4" s="9"/>
      <c r="E4" s="12"/>
      <c r="F4" s="12"/>
      <c r="G4" s="12"/>
      <c r="H4" s="12"/>
      <c r="I4" s="12"/>
      <c r="J4" s="12"/>
      <c r="K4" s="12"/>
      <c r="L4" s="12"/>
      <c r="M4" s="12"/>
      <c r="N4" s="12"/>
      <c r="O4" s="12"/>
      <c r="P4" s="12"/>
      <c r="Q4" s="12"/>
      <c r="R4" s="12"/>
      <c r="S4" s="12"/>
      <c r="T4" s="12"/>
      <c r="V4" s="12"/>
      <c r="W4" s="13"/>
    </row>
    <row r="5" spans="3:29" s="4" customFormat="1" ht="24.75" customHeight="1" thickBot="1">
      <c r="C5" s="84" t="s">
        <v>4</v>
      </c>
      <c r="D5" s="87"/>
      <c r="E5" s="87"/>
      <c r="F5" s="87"/>
      <c r="G5" s="87"/>
      <c r="H5" s="87"/>
      <c r="I5" s="88"/>
      <c r="K5" s="84" t="s">
        <v>1</v>
      </c>
      <c r="L5" s="85"/>
      <c r="M5" s="85"/>
      <c r="N5" s="85"/>
      <c r="O5" s="85"/>
      <c r="P5" s="85"/>
      <c r="Q5" s="85"/>
      <c r="R5" s="85"/>
      <c r="S5" s="85"/>
      <c r="T5" s="85"/>
      <c r="U5" s="85"/>
      <c r="V5" s="85"/>
      <c r="W5" s="86"/>
      <c r="AC5" s="56"/>
    </row>
    <row r="6" spans="3:9" ht="16.5" customHeight="1" thickBot="1">
      <c r="C6" s="9"/>
      <c r="D6" s="9"/>
      <c r="E6" s="9"/>
      <c r="F6" s="9"/>
      <c r="G6" s="9"/>
      <c r="I6" s="9"/>
    </row>
    <row r="7" spans="1:23" ht="16.5" customHeight="1">
      <c r="A7" s="7"/>
      <c r="B7" s="7"/>
      <c r="C7" s="121" t="s">
        <v>30</v>
      </c>
      <c r="D7" s="130"/>
      <c r="E7" s="130"/>
      <c r="F7" s="130"/>
      <c r="G7" s="130"/>
      <c r="H7" s="130"/>
      <c r="I7" s="131"/>
      <c r="K7" s="121" t="s">
        <v>29</v>
      </c>
      <c r="L7" s="122"/>
      <c r="M7" s="122"/>
      <c r="N7" s="122"/>
      <c r="O7" s="122"/>
      <c r="P7" s="122"/>
      <c r="Q7" s="122"/>
      <c r="R7" s="122"/>
      <c r="S7" s="122"/>
      <c r="T7" s="122"/>
      <c r="U7" s="122"/>
      <c r="V7" s="122"/>
      <c r="W7" s="123"/>
    </row>
    <row r="8" spans="1:23" ht="16.5" customHeight="1">
      <c r="A8" s="7"/>
      <c r="B8" s="7"/>
      <c r="C8" s="132"/>
      <c r="D8" s="133"/>
      <c r="E8" s="133"/>
      <c r="F8" s="133"/>
      <c r="G8" s="133"/>
      <c r="H8" s="133"/>
      <c r="I8" s="134"/>
      <c r="K8" s="124"/>
      <c r="L8" s="125"/>
      <c r="M8" s="125"/>
      <c r="N8" s="125"/>
      <c r="O8" s="125"/>
      <c r="P8" s="125"/>
      <c r="Q8" s="125"/>
      <c r="R8" s="125"/>
      <c r="S8" s="125"/>
      <c r="T8" s="125"/>
      <c r="U8" s="125"/>
      <c r="V8" s="125"/>
      <c r="W8" s="126"/>
    </row>
    <row r="9" spans="2:23" ht="16.5" customHeight="1">
      <c r="B9" s="15"/>
      <c r="C9" s="132"/>
      <c r="D9" s="133"/>
      <c r="E9" s="133"/>
      <c r="F9" s="133"/>
      <c r="G9" s="133"/>
      <c r="H9" s="133"/>
      <c r="I9" s="134"/>
      <c r="K9" s="124"/>
      <c r="L9" s="125"/>
      <c r="M9" s="125"/>
      <c r="N9" s="125"/>
      <c r="O9" s="125"/>
      <c r="P9" s="125"/>
      <c r="Q9" s="125"/>
      <c r="R9" s="125"/>
      <c r="S9" s="125"/>
      <c r="T9" s="125"/>
      <c r="U9" s="125"/>
      <c r="V9" s="125"/>
      <c r="W9" s="126"/>
    </row>
    <row r="10" spans="2:35" ht="16.5" customHeight="1">
      <c r="B10" s="15"/>
      <c r="C10" s="132"/>
      <c r="D10" s="133"/>
      <c r="E10" s="133"/>
      <c r="F10" s="133"/>
      <c r="G10" s="133"/>
      <c r="H10" s="133"/>
      <c r="I10" s="134"/>
      <c r="K10" s="124"/>
      <c r="L10" s="125"/>
      <c r="M10" s="125"/>
      <c r="N10" s="125"/>
      <c r="O10" s="125"/>
      <c r="P10" s="125"/>
      <c r="Q10" s="125"/>
      <c r="R10" s="125"/>
      <c r="S10" s="125"/>
      <c r="T10" s="125"/>
      <c r="U10" s="125"/>
      <c r="V10" s="125"/>
      <c r="W10" s="126"/>
      <c r="AI10" s="15"/>
    </row>
    <row r="11" spans="3:23" ht="16.5" customHeight="1">
      <c r="C11" s="132"/>
      <c r="D11" s="133"/>
      <c r="E11" s="133"/>
      <c r="F11" s="133"/>
      <c r="G11" s="133"/>
      <c r="H11" s="133"/>
      <c r="I11" s="134"/>
      <c r="K11" s="124"/>
      <c r="L11" s="125"/>
      <c r="M11" s="125"/>
      <c r="N11" s="125"/>
      <c r="O11" s="125"/>
      <c r="P11" s="125"/>
      <c r="Q11" s="125"/>
      <c r="R11" s="125"/>
      <c r="S11" s="125"/>
      <c r="T11" s="125"/>
      <c r="U11" s="125"/>
      <c r="V11" s="125"/>
      <c r="W11" s="126"/>
    </row>
    <row r="12" spans="1:23" ht="16.5" customHeight="1" thickBot="1">
      <c r="A12" s="7"/>
      <c r="B12" s="7"/>
      <c r="C12" s="135"/>
      <c r="D12" s="136"/>
      <c r="E12" s="136"/>
      <c r="F12" s="136"/>
      <c r="G12" s="136"/>
      <c r="H12" s="136"/>
      <c r="I12" s="137"/>
      <c r="K12" s="127"/>
      <c r="L12" s="128"/>
      <c r="M12" s="128"/>
      <c r="N12" s="128"/>
      <c r="O12" s="128"/>
      <c r="P12" s="128"/>
      <c r="Q12" s="128"/>
      <c r="R12" s="128"/>
      <c r="S12" s="128"/>
      <c r="T12" s="128"/>
      <c r="U12" s="128"/>
      <c r="V12" s="128"/>
      <c r="W12" s="129"/>
    </row>
    <row r="13" spans="2:31" ht="6.75" customHeight="1" thickBot="1">
      <c r="B13" s="16"/>
      <c r="C13" s="9"/>
      <c r="D13" s="9"/>
      <c r="E13" s="9"/>
      <c r="F13" s="9"/>
      <c r="G13" s="9"/>
      <c r="I13" s="9"/>
      <c r="M13" s="17"/>
      <c r="N13" s="17"/>
      <c r="O13" s="17"/>
      <c r="AE13" s="18"/>
    </row>
    <row r="14" spans="3:32" s="5" customFormat="1" ht="33.75" customHeight="1" thickBot="1">
      <c r="C14" s="57" t="s">
        <v>5</v>
      </c>
      <c r="D14" s="51"/>
      <c r="E14" s="49" t="s">
        <v>6</v>
      </c>
      <c r="F14" s="52"/>
      <c r="G14" s="49" t="s">
        <v>7</v>
      </c>
      <c r="H14" s="52"/>
      <c r="I14" s="49" t="s">
        <v>8</v>
      </c>
      <c r="J14" s="53"/>
      <c r="K14" s="50" t="s">
        <v>9</v>
      </c>
      <c r="M14" s="54" t="s">
        <v>0</v>
      </c>
      <c r="O14" s="106" t="s">
        <v>10</v>
      </c>
      <c r="P14" s="107"/>
      <c r="Q14" s="107"/>
      <c r="R14" s="107"/>
      <c r="S14" s="107"/>
      <c r="T14" s="107"/>
      <c r="U14" s="107"/>
      <c r="V14" s="107"/>
      <c r="W14" s="108"/>
      <c r="AF14" s="55"/>
    </row>
    <row r="15" spans="2:16" ht="3.75" customHeight="1" thickBot="1">
      <c r="B15" s="16"/>
      <c r="D15" s="19"/>
      <c r="E15" s="41"/>
      <c r="F15" s="2"/>
      <c r="G15" s="3"/>
      <c r="H15" s="2"/>
      <c r="I15" s="3"/>
      <c r="J15" s="4"/>
      <c r="K15" s="4"/>
      <c r="L15" s="4"/>
      <c r="M15" s="4"/>
      <c r="N15" s="17"/>
      <c r="O15" s="17"/>
      <c r="P15" s="17"/>
    </row>
    <row r="16" spans="3:23" ht="19.5" customHeight="1" thickBot="1">
      <c r="C16" s="78" t="s">
        <v>31</v>
      </c>
      <c r="D16" s="9"/>
      <c r="E16" s="58" t="s">
        <v>50</v>
      </c>
      <c r="F16" s="60">
        <v>1</v>
      </c>
      <c r="G16" s="60">
        <v>8</v>
      </c>
      <c r="H16" s="59"/>
      <c r="I16" s="61"/>
      <c r="J16" s="62"/>
      <c r="K16" s="63">
        <f>G16*I16</f>
        <v>0</v>
      </c>
      <c r="L16" s="4"/>
      <c r="M16" s="42"/>
      <c r="N16" s="17"/>
      <c r="O16" s="109" t="s">
        <v>63</v>
      </c>
      <c r="P16" s="110"/>
      <c r="Q16" s="110"/>
      <c r="R16" s="110"/>
      <c r="S16" s="110"/>
      <c r="T16" s="110"/>
      <c r="U16" s="110"/>
      <c r="V16" s="110"/>
      <c r="W16" s="111"/>
    </row>
    <row r="17" spans="2:23" ht="19.5" customHeight="1" thickBot="1">
      <c r="B17" s="16"/>
      <c r="C17" s="80" t="s">
        <v>32</v>
      </c>
      <c r="D17" s="9"/>
      <c r="E17" s="64" t="s">
        <v>50</v>
      </c>
      <c r="F17" s="65">
        <v>16</v>
      </c>
      <c r="G17" s="65">
        <v>6</v>
      </c>
      <c r="H17" s="59"/>
      <c r="I17" s="66"/>
      <c r="J17" s="62"/>
      <c r="K17" s="63">
        <f aca="true" t="shared" si="0" ref="K17:K51">G17*I17</f>
        <v>0</v>
      </c>
      <c r="L17" s="4"/>
      <c r="M17" s="43"/>
      <c r="N17" s="17"/>
      <c r="O17" s="112"/>
      <c r="P17" s="113"/>
      <c r="Q17" s="113"/>
      <c r="R17" s="113"/>
      <c r="S17" s="113"/>
      <c r="T17" s="113"/>
      <c r="U17" s="113"/>
      <c r="V17" s="113"/>
      <c r="W17" s="114"/>
    </row>
    <row r="18" spans="3:28" ht="19.5" customHeight="1" thickBot="1">
      <c r="C18" s="80" t="s">
        <v>33</v>
      </c>
      <c r="D18" s="9"/>
      <c r="E18" s="64" t="s">
        <v>51</v>
      </c>
      <c r="F18" s="65">
        <v>525</v>
      </c>
      <c r="G18" s="65">
        <v>4</v>
      </c>
      <c r="H18" s="59"/>
      <c r="I18" s="66"/>
      <c r="J18" s="62"/>
      <c r="K18" s="63">
        <f>G18*I18</f>
        <v>0</v>
      </c>
      <c r="L18" s="4"/>
      <c r="M18" s="43"/>
      <c r="N18" s="17"/>
      <c r="O18" s="112"/>
      <c r="P18" s="113"/>
      <c r="Q18" s="113"/>
      <c r="R18" s="113"/>
      <c r="S18" s="113"/>
      <c r="T18" s="113"/>
      <c r="U18" s="113"/>
      <c r="V18" s="113"/>
      <c r="W18" s="114"/>
      <c r="AB18" s="6" t="s">
        <v>56</v>
      </c>
    </row>
    <row r="19" spans="3:23" ht="19.5" customHeight="1" thickBot="1">
      <c r="C19" s="80" t="s">
        <v>34</v>
      </c>
      <c r="D19" s="9"/>
      <c r="E19" s="64" t="s">
        <v>50</v>
      </c>
      <c r="F19" s="65">
        <v>16</v>
      </c>
      <c r="G19" s="65">
        <v>4</v>
      </c>
      <c r="H19" s="59"/>
      <c r="I19" s="66"/>
      <c r="J19" s="62"/>
      <c r="K19" s="63">
        <f t="shared" si="0"/>
        <v>0</v>
      </c>
      <c r="L19" s="4"/>
      <c r="M19" s="43"/>
      <c r="N19" s="17"/>
      <c r="O19" s="112"/>
      <c r="P19" s="113"/>
      <c r="Q19" s="113"/>
      <c r="R19" s="113"/>
      <c r="S19" s="113"/>
      <c r="T19" s="113"/>
      <c r="U19" s="113"/>
      <c r="V19" s="113"/>
      <c r="W19" s="114"/>
    </row>
    <row r="20" spans="1:28" ht="19.5" customHeight="1" thickBot="1">
      <c r="A20" s="7"/>
      <c r="B20" s="7"/>
      <c r="C20" s="80" t="s">
        <v>35</v>
      </c>
      <c r="D20" s="9"/>
      <c r="E20" s="64" t="s">
        <v>50</v>
      </c>
      <c r="F20" s="65">
        <v>1</v>
      </c>
      <c r="G20" s="65">
        <v>5</v>
      </c>
      <c r="H20" s="59"/>
      <c r="I20" s="66"/>
      <c r="J20" s="62"/>
      <c r="K20" s="63">
        <f t="shared" si="0"/>
        <v>0</v>
      </c>
      <c r="L20" s="4"/>
      <c r="M20" s="43"/>
      <c r="N20" s="17"/>
      <c r="O20" s="112"/>
      <c r="P20" s="113"/>
      <c r="Q20" s="113"/>
      <c r="R20" s="113"/>
      <c r="S20" s="113"/>
      <c r="T20" s="113"/>
      <c r="U20" s="113"/>
      <c r="V20" s="113"/>
      <c r="W20" s="114"/>
      <c r="AB20" s="6" t="s">
        <v>57</v>
      </c>
    </row>
    <row r="21" spans="3:23" ht="19.5" customHeight="1" thickBot="1">
      <c r="C21" s="80" t="s">
        <v>36</v>
      </c>
      <c r="D21" s="9"/>
      <c r="E21" s="81" t="s">
        <v>50</v>
      </c>
      <c r="F21" s="65">
        <v>6</v>
      </c>
      <c r="G21" s="83">
        <v>8</v>
      </c>
      <c r="H21" s="59"/>
      <c r="I21" s="66"/>
      <c r="J21" s="62"/>
      <c r="K21" s="67">
        <f t="shared" si="0"/>
        <v>0</v>
      </c>
      <c r="L21" s="4"/>
      <c r="M21" s="43"/>
      <c r="N21" s="17"/>
      <c r="O21" s="112"/>
      <c r="P21" s="113"/>
      <c r="Q21" s="113"/>
      <c r="R21" s="113"/>
      <c r="S21" s="113"/>
      <c r="T21" s="113"/>
      <c r="U21" s="113"/>
      <c r="V21" s="113"/>
      <c r="W21" s="114"/>
    </row>
    <row r="22" spans="3:28" ht="19.5" customHeight="1" thickBot="1">
      <c r="C22" s="80" t="s">
        <v>37</v>
      </c>
      <c r="D22" s="9"/>
      <c r="E22" s="64" t="s">
        <v>50</v>
      </c>
      <c r="F22" s="65">
        <v>6</v>
      </c>
      <c r="G22" s="65">
        <v>4</v>
      </c>
      <c r="H22" s="59"/>
      <c r="I22" s="66"/>
      <c r="J22" s="62"/>
      <c r="K22" s="63">
        <f t="shared" si="0"/>
        <v>0</v>
      </c>
      <c r="L22" s="4"/>
      <c r="M22" s="43"/>
      <c r="N22" s="17"/>
      <c r="O22" s="112"/>
      <c r="P22" s="113"/>
      <c r="Q22" s="113"/>
      <c r="R22" s="113"/>
      <c r="S22" s="113"/>
      <c r="T22" s="113"/>
      <c r="U22" s="113"/>
      <c r="V22" s="113"/>
      <c r="W22" s="114"/>
      <c r="AB22" s="6" t="s">
        <v>58</v>
      </c>
    </row>
    <row r="23" spans="3:23" ht="19.5" customHeight="1" thickBot="1">
      <c r="C23" s="80" t="s">
        <v>38</v>
      </c>
      <c r="D23" s="9"/>
      <c r="E23" s="64" t="s">
        <v>50</v>
      </c>
      <c r="F23" s="65">
        <v>90</v>
      </c>
      <c r="G23" s="65">
        <v>1</v>
      </c>
      <c r="H23" s="59"/>
      <c r="I23" s="66"/>
      <c r="J23" s="62"/>
      <c r="K23" s="63">
        <f t="shared" si="0"/>
        <v>0</v>
      </c>
      <c r="L23" s="4"/>
      <c r="M23" s="43"/>
      <c r="N23" s="17"/>
      <c r="O23" s="112"/>
      <c r="P23" s="113"/>
      <c r="Q23" s="113"/>
      <c r="R23" s="113"/>
      <c r="S23" s="113"/>
      <c r="T23" s="113"/>
      <c r="U23" s="113"/>
      <c r="V23" s="113"/>
      <c r="W23" s="114"/>
    </row>
    <row r="24" spans="3:28" ht="19.5" customHeight="1" thickBot="1">
      <c r="C24" s="80" t="s">
        <v>39</v>
      </c>
      <c r="D24" s="9"/>
      <c r="E24" s="64" t="s">
        <v>50</v>
      </c>
      <c r="F24" s="65">
        <v>90</v>
      </c>
      <c r="G24" s="65">
        <v>1</v>
      </c>
      <c r="H24" s="59"/>
      <c r="I24" s="66"/>
      <c r="J24" s="62"/>
      <c r="K24" s="63">
        <f t="shared" si="0"/>
        <v>0</v>
      </c>
      <c r="L24" s="4"/>
      <c r="M24" s="43"/>
      <c r="N24" s="17"/>
      <c r="O24" s="112"/>
      <c r="P24" s="113"/>
      <c r="Q24" s="113"/>
      <c r="R24" s="113"/>
      <c r="S24" s="113"/>
      <c r="T24" s="113"/>
      <c r="U24" s="113"/>
      <c r="V24" s="113"/>
      <c r="W24" s="114"/>
      <c r="AB24" s="6" t="s">
        <v>59</v>
      </c>
    </row>
    <row r="25" spans="1:23" ht="19.5" customHeight="1" thickBot="1">
      <c r="A25" s="7"/>
      <c r="B25" s="7"/>
      <c r="C25" s="80" t="s">
        <v>40</v>
      </c>
      <c r="D25" s="9"/>
      <c r="E25" s="64" t="s">
        <v>52</v>
      </c>
      <c r="F25" s="65">
        <v>80</v>
      </c>
      <c r="G25" s="65">
        <v>300</v>
      </c>
      <c r="H25" s="59"/>
      <c r="I25" s="66"/>
      <c r="J25" s="62"/>
      <c r="K25" s="63">
        <f t="shared" si="0"/>
        <v>0</v>
      </c>
      <c r="L25" s="4"/>
      <c r="M25" s="43"/>
      <c r="N25" s="17"/>
      <c r="O25" s="112"/>
      <c r="P25" s="113"/>
      <c r="Q25" s="113"/>
      <c r="R25" s="113"/>
      <c r="S25" s="113"/>
      <c r="T25" s="113"/>
      <c r="U25" s="113"/>
      <c r="V25" s="113"/>
      <c r="W25" s="114"/>
    </row>
    <row r="26" spans="3:31" ht="19.5" customHeight="1" thickBot="1">
      <c r="C26" s="80" t="s">
        <v>41</v>
      </c>
      <c r="D26" s="9"/>
      <c r="E26" s="64" t="s">
        <v>53</v>
      </c>
      <c r="F26" s="59"/>
      <c r="G26" s="65">
        <v>2</v>
      </c>
      <c r="H26" s="59"/>
      <c r="I26" s="68"/>
      <c r="J26" s="62"/>
      <c r="K26" s="63">
        <f t="shared" si="0"/>
        <v>0</v>
      </c>
      <c r="L26" s="4"/>
      <c r="M26" s="43"/>
      <c r="N26" s="17"/>
      <c r="O26" s="112"/>
      <c r="P26" s="113"/>
      <c r="Q26" s="113"/>
      <c r="R26" s="113"/>
      <c r="S26" s="113"/>
      <c r="T26" s="113"/>
      <c r="U26" s="113"/>
      <c r="V26" s="113"/>
      <c r="W26" s="114"/>
      <c r="AB26" s="6" t="s">
        <v>60</v>
      </c>
      <c r="AE26" s="18"/>
    </row>
    <row r="27" spans="3:23" ht="19.5" customHeight="1" thickBot="1">
      <c r="C27" s="80" t="s">
        <v>42</v>
      </c>
      <c r="D27" s="9"/>
      <c r="E27" s="64" t="s">
        <v>50</v>
      </c>
      <c r="F27" s="59"/>
      <c r="G27" s="65">
        <v>3</v>
      </c>
      <c r="H27" s="59"/>
      <c r="I27" s="68"/>
      <c r="J27" s="62"/>
      <c r="K27" s="63">
        <f t="shared" si="0"/>
        <v>0</v>
      </c>
      <c r="L27" s="4"/>
      <c r="M27" s="43"/>
      <c r="N27" s="17"/>
      <c r="O27" s="112"/>
      <c r="P27" s="113"/>
      <c r="Q27" s="113"/>
      <c r="R27" s="113"/>
      <c r="S27" s="113"/>
      <c r="T27" s="113"/>
      <c r="U27" s="113"/>
      <c r="V27" s="113"/>
      <c r="W27" s="114"/>
    </row>
    <row r="28" spans="3:32" ht="19.5" customHeight="1" thickBot="1">
      <c r="C28" s="80" t="s">
        <v>43</v>
      </c>
      <c r="D28" s="9"/>
      <c r="E28" s="64" t="s">
        <v>54</v>
      </c>
      <c r="F28" s="59"/>
      <c r="G28" s="65">
        <v>2</v>
      </c>
      <c r="H28" s="59"/>
      <c r="I28" s="68"/>
      <c r="J28" s="62"/>
      <c r="K28" s="63">
        <f t="shared" si="0"/>
        <v>0</v>
      </c>
      <c r="L28" s="4"/>
      <c r="M28" s="43"/>
      <c r="N28" s="17"/>
      <c r="O28" s="112"/>
      <c r="P28" s="113"/>
      <c r="Q28" s="113"/>
      <c r="R28" s="113"/>
      <c r="S28" s="113"/>
      <c r="T28" s="113"/>
      <c r="U28" s="113"/>
      <c r="V28" s="113"/>
      <c r="W28" s="114"/>
      <c r="AB28" s="6" t="s">
        <v>61</v>
      </c>
      <c r="AF28" s="21"/>
    </row>
    <row r="29" spans="3:23" ht="19.5" customHeight="1" thickBot="1">
      <c r="C29" s="80" t="s">
        <v>44</v>
      </c>
      <c r="D29" s="9"/>
      <c r="E29" s="64" t="s">
        <v>52</v>
      </c>
      <c r="F29" s="59"/>
      <c r="G29" s="65">
        <v>150</v>
      </c>
      <c r="H29" s="59"/>
      <c r="I29" s="68"/>
      <c r="J29" s="62"/>
      <c r="K29" s="63">
        <f t="shared" si="0"/>
        <v>0</v>
      </c>
      <c r="L29" s="4"/>
      <c r="M29" s="43"/>
      <c r="N29" s="17"/>
      <c r="O29" s="112"/>
      <c r="P29" s="113"/>
      <c r="Q29" s="113"/>
      <c r="R29" s="113"/>
      <c r="S29" s="113"/>
      <c r="T29" s="113"/>
      <c r="U29" s="113"/>
      <c r="V29" s="113"/>
      <c r="W29" s="114"/>
    </row>
    <row r="30" spans="1:28" ht="19.5" customHeight="1" thickBot="1">
      <c r="A30" s="7"/>
      <c r="B30" s="7"/>
      <c r="C30" s="80" t="s">
        <v>45</v>
      </c>
      <c r="D30" s="9"/>
      <c r="E30" s="64" t="s">
        <v>53</v>
      </c>
      <c r="F30" s="59"/>
      <c r="G30" s="65">
        <v>1</v>
      </c>
      <c r="H30" s="59"/>
      <c r="I30" s="66"/>
      <c r="J30" s="62"/>
      <c r="K30" s="63">
        <f t="shared" si="0"/>
        <v>0</v>
      </c>
      <c r="L30" s="4"/>
      <c r="M30" s="44"/>
      <c r="N30" s="17"/>
      <c r="O30" s="112"/>
      <c r="P30" s="113"/>
      <c r="Q30" s="113"/>
      <c r="R30" s="113"/>
      <c r="S30" s="113"/>
      <c r="T30" s="113"/>
      <c r="U30" s="113"/>
      <c r="V30" s="113"/>
      <c r="W30" s="114"/>
      <c r="AB30" s="6" t="s">
        <v>62</v>
      </c>
    </row>
    <row r="31" spans="2:23" ht="19.5" customHeight="1" thickBot="1">
      <c r="B31" s="15"/>
      <c r="C31" s="80" t="s">
        <v>46</v>
      </c>
      <c r="D31" s="9"/>
      <c r="E31" s="82" t="s">
        <v>50</v>
      </c>
      <c r="F31" s="59"/>
      <c r="G31" s="65">
        <v>3</v>
      </c>
      <c r="H31" s="59"/>
      <c r="I31" s="66"/>
      <c r="J31" s="62"/>
      <c r="K31" s="63">
        <f t="shared" si="0"/>
        <v>0</v>
      </c>
      <c r="L31" s="4"/>
      <c r="M31" s="44"/>
      <c r="N31" s="17"/>
      <c r="O31" s="112"/>
      <c r="P31" s="113"/>
      <c r="Q31" s="113"/>
      <c r="R31" s="113"/>
      <c r="S31" s="113"/>
      <c r="T31" s="113"/>
      <c r="U31" s="113"/>
      <c r="V31" s="113"/>
      <c r="W31" s="114"/>
    </row>
    <row r="32" spans="2:23" ht="19.5" customHeight="1" thickBot="1">
      <c r="B32" s="15"/>
      <c r="C32" s="80" t="s">
        <v>47</v>
      </c>
      <c r="D32" s="22"/>
      <c r="E32" s="81" t="s">
        <v>51</v>
      </c>
      <c r="F32" s="70"/>
      <c r="G32" s="71">
        <v>1</v>
      </c>
      <c r="H32" s="70"/>
      <c r="I32" s="72"/>
      <c r="J32" s="73"/>
      <c r="K32" s="74">
        <f t="shared" si="0"/>
        <v>0</v>
      </c>
      <c r="L32" s="45"/>
      <c r="M32" s="46"/>
      <c r="N32" s="17"/>
      <c r="O32" s="112"/>
      <c r="P32" s="113"/>
      <c r="Q32" s="113"/>
      <c r="R32" s="113"/>
      <c r="S32" s="113"/>
      <c r="T32" s="113"/>
      <c r="U32" s="113"/>
      <c r="V32" s="113"/>
      <c r="W32" s="114"/>
    </row>
    <row r="33" spans="2:23" ht="19.5" customHeight="1" thickBot="1">
      <c r="B33" s="15"/>
      <c r="C33" s="80" t="s">
        <v>48</v>
      </c>
      <c r="D33" s="9"/>
      <c r="E33" s="82"/>
      <c r="F33" s="59"/>
      <c r="G33" s="69"/>
      <c r="H33" s="59"/>
      <c r="I33" s="66"/>
      <c r="J33" s="62"/>
      <c r="K33" s="63">
        <f t="shared" si="0"/>
        <v>0</v>
      </c>
      <c r="L33" s="4"/>
      <c r="M33" s="47"/>
      <c r="N33" s="17"/>
      <c r="O33" s="112"/>
      <c r="P33" s="113"/>
      <c r="Q33" s="113"/>
      <c r="R33" s="113"/>
      <c r="S33" s="113"/>
      <c r="T33" s="113"/>
      <c r="U33" s="113"/>
      <c r="V33" s="113"/>
      <c r="W33" s="114"/>
    </row>
    <row r="34" spans="3:23" ht="19.5" customHeight="1" thickBot="1">
      <c r="C34" s="80" t="s">
        <v>49</v>
      </c>
      <c r="D34" s="9"/>
      <c r="E34" s="82" t="s">
        <v>55</v>
      </c>
      <c r="F34" s="59"/>
      <c r="G34" s="69"/>
      <c r="H34" s="59"/>
      <c r="I34" s="66"/>
      <c r="J34" s="62"/>
      <c r="K34" s="63">
        <f t="shared" si="0"/>
        <v>0</v>
      </c>
      <c r="L34" s="4"/>
      <c r="M34" s="47"/>
      <c r="N34" s="17"/>
      <c r="O34" s="112"/>
      <c r="P34" s="113"/>
      <c r="Q34" s="113"/>
      <c r="R34" s="113"/>
      <c r="S34" s="113"/>
      <c r="T34" s="113"/>
      <c r="U34" s="113"/>
      <c r="V34" s="113"/>
      <c r="W34" s="114"/>
    </row>
    <row r="35" spans="3:23" ht="19.5" customHeight="1" thickBot="1">
      <c r="C35" s="79"/>
      <c r="D35" s="9"/>
      <c r="E35" s="69"/>
      <c r="F35" s="59"/>
      <c r="G35" s="69"/>
      <c r="H35" s="59"/>
      <c r="I35" s="66"/>
      <c r="J35" s="62"/>
      <c r="K35" s="63">
        <f t="shared" si="0"/>
        <v>0</v>
      </c>
      <c r="L35" s="4"/>
      <c r="M35" s="47"/>
      <c r="N35" s="17"/>
      <c r="O35" s="112"/>
      <c r="P35" s="113"/>
      <c r="Q35" s="113"/>
      <c r="R35" s="113"/>
      <c r="S35" s="113"/>
      <c r="T35" s="113"/>
      <c r="U35" s="113"/>
      <c r="V35" s="113"/>
      <c r="W35" s="114"/>
    </row>
    <row r="36" spans="3:23" ht="19.5" customHeight="1" thickBot="1">
      <c r="C36" s="20"/>
      <c r="D36" s="9"/>
      <c r="E36" s="69"/>
      <c r="F36" s="59"/>
      <c r="G36" s="69"/>
      <c r="H36" s="59"/>
      <c r="I36" s="66"/>
      <c r="J36" s="62"/>
      <c r="K36" s="63">
        <f t="shared" si="0"/>
        <v>0</v>
      </c>
      <c r="L36" s="4"/>
      <c r="M36" s="47"/>
      <c r="N36" s="17"/>
      <c r="O36" s="112"/>
      <c r="P36" s="113"/>
      <c r="Q36" s="113"/>
      <c r="R36" s="113"/>
      <c r="S36" s="113"/>
      <c r="T36" s="113"/>
      <c r="U36" s="113"/>
      <c r="V36" s="113"/>
      <c r="W36" s="114"/>
    </row>
    <row r="37" spans="2:23" ht="19.5" customHeight="1" thickBot="1">
      <c r="B37" s="15"/>
      <c r="C37" s="20"/>
      <c r="D37" s="9"/>
      <c r="E37" s="69"/>
      <c r="F37" s="59"/>
      <c r="G37" s="69"/>
      <c r="H37" s="59"/>
      <c r="I37" s="66"/>
      <c r="J37" s="62"/>
      <c r="K37" s="63">
        <f t="shared" si="0"/>
        <v>0</v>
      </c>
      <c r="L37" s="4"/>
      <c r="M37" s="47"/>
      <c r="N37" s="17"/>
      <c r="O37" s="112"/>
      <c r="P37" s="113"/>
      <c r="Q37" s="113"/>
      <c r="R37" s="113"/>
      <c r="S37" s="113"/>
      <c r="T37" s="113"/>
      <c r="U37" s="113"/>
      <c r="V37" s="113"/>
      <c r="W37" s="114"/>
    </row>
    <row r="38" spans="3:23" ht="19.5" customHeight="1" thickBot="1">
      <c r="C38" s="20"/>
      <c r="D38" s="9"/>
      <c r="E38" s="69"/>
      <c r="F38" s="59"/>
      <c r="G38" s="69"/>
      <c r="H38" s="59"/>
      <c r="I38" s="66"/>
      <c r="J38" s="62"/>
      <c r="K38" s="63">
        <f t="shared" si="0"/>
        <v>0</v>
      </c>
      <c r="L38" s="4"/>
      <c r="M38" s="47"/>
      <c r="N38" s="17"/>
      <c r="O38" s="112"/>
      <c r="P38" s="113"/>
      <c r="Q38" s="113"/>
      <c r="R38" s="113"/>
      <c r="S38" s="113"/>
      <c r="T38" s="113"/>
      <c r="U38" s="113"/>
      <c r="V38" s="113"/>
      <c r="W38" s="114"/>
    </row>
    <row r="39" spans="3:23" ht="19.5" customHeight="1" thickBot="1">
      <c r="C39" s="20"/>
      <c r="D39" s="9"/>
      <c r="E39" s="69"/>
      <c r="F39" s="59"/>
      <c r="G39" s="69"/>
      <c r="H39" s="59"/>
      <c r="I39" s="66"/>
      <c r="J39" s="62"/>
      <c r="K39" s="63">
        <f t="shared" si="0"/>
        <v>0</v>
      </c>
      <c r="L39" s="4"/>
      <c r="M39" s="47"/>
      <c r="N39" s="17"/>
      <c r="O39" s="112"/>
      <c r="P39" s="113"/>
      <c r="Q39" s="113"/>
      <c r="R39" s="113"/>
      <c r="S39" s="113"/>
      <c r="T39" s="113"/>
      <c r="U39" s="113"/>
      <c r="V39" s="113"/>
      <c r="W39" s="114"/>
    </row>
    <row r="40" spans="2:23" ht="19.5" customHeight="1" thickBot="1">
      <c r="B40" s="15"/>
      <c r="C40" s="20"/>
      <c r="D40" s="9"/>
      <c r="E40" s="69"/>
      <c r="F40" s="59"/>
      <c r="G40" s="69"/>
      <c r="H40" s="59"/>
      <c r="I40" s="66"/>
      <c r="J40" s="62"/>
      <c r="K40" s="63">
        <f t="shared" si="0"/>
        <v>0</v>
      </c>
      <c r="L40" s="4"/>
      <c r="M40" s="47"/>
      <c r="N40" s="17"/>
      <c r="O40" s="112"/>
      <c r="P40" s="113"/>
      <c r="Q40" s="113"/>
      <c r="R40" s="113"/>
      <c r="S40" s="113"/>
      <c r="T40" s="113"/>
      <c r="U40" s="113"/>
      <c r="V40" s="113"/>
      <c r="W40" s="114"/>
    </row>
    <row r="41" spans="1:23" ht="19.5" customHeight="1" thickBot="1">
      <c r="A41" s="7"/>
      <c r="B41" s="7"/>
      <c r="C41" s="23"/>
      <c r="D41" s="9"/>
      <c r="E41" s="69"/>
      <c r="F41" s="59"/>
      <c r="G41" s="69"/>
      <c r="H41" s="59"/>
      <c r="I41" s="66"/>
      <c r="J41" s="62"/>
      <c r="K41" s="63">
        <f t="shared" si="0"/>
        <v>0</v>
      </c>
      <c r="L41" s="4"/>
      <c r="M41" s="47"/>
      <c r="N41" s="17"/>
      <c r="O41" s="112"/>
      <c r="P41" s="113"/>
      <c r="Q41" s="113"/>
      <c r="R41" s="113"/>
      <c r="S41" s="113"/>
      <c r="T41" s="113"/>
      <c r="U41" s="113"/>
      <c r="V41" s="113"/>
      <c r="W41" s="114"/>
    </row>
    <row r="42" spans="3:23" ht="19.5" customHeight="1" thickBot="1">
      <c r="C42" s="20"/>
      <c r="D42" s="9"/>
      <c r="E42" s="69"/>
      <c r="F42" s="59"/>
      <c r="G42" s="69"/>
      <c r="H42" s="59"/>
      <c r="I42" s="66"/>
      <c r="J42" s="62"/>
      <c r="K42" s="63">
        <f t="shared" si="0"/>
        <v>0</v>
      </c>
      <c r="L42" s="4"/>
      <c r="M42" s="47"/>
      <c r="N42" s="17"/>
      <c r="O42" s="112"/>
      <c r="P42" s="113"/>
      <c r="Q42" s="113"/>
      <c r="R42" s="113"/>
      <c r="S42" s="113"/>
      <c r="T42" s="113"/>
      <c r="U42" s="113"/>
      <c r="V42" s="113"/>
      <c r="W42" s="114"/>
    </row>
    <row r="43" spans="3:23" ht="19.5" customHeight="1" thickBot="1">
      <c r="C43" s="20"/>
      <c r="D43" s="9"/>
      <c r="E43" s="69"/>
      <c r="F43" s="59"/>
      <c r="G43" s="69"/>
      <c r="H43" s="59"/>
      <c r="I43" s="66"/>
      <c r="J43" s="62"/>
      <c r="K43" s="63">
        <f t="shared" si="0"/>
        <v>0</v>
      </c>
      <c r="L43" s="4"/>
      <c r="M43" s="47"/>
      <c r="N43" s="17"/>
      <c r="O43" s="112"/>
      <c r="P43" s="113"/>
      <c r="Q43" s="113"/>
      <c r="R43" s="113"/>
      <c r="S43" s="113"/>
      <c r="T43" s="113"/>
      <c r="U43" s="113"/>
      <c r="V43" s="113"/>
      <c r="W43" s="114"/>
    </row>
    <row r="44" spans="2:23" ht="19.5" customHeight="1" thickBot="1">
      <c r="B44" s="15"/>
      <c r="C44" s="20"/>
      <c r="D44" s="9"/>
      <c r="E44" s="69"/>
      <c r="F44" s="59"/>
      <c r="G44" s="69"/>
      <c r="H44" s="59"/>
      <c r="I44" s="66"/>
      <c r="J44" s="62"/>
      <c r="K44" s="63">
        <f t="shared" si="0"/>
        <v>0</v>
      </c>
      <c r="L44" s="4"/>
      <c r="M44" s="47"/>
      <c r="N44" s="17"/>
      <c r="O44" s="112"/>
      <c r="P44" s="113"/>
      <c r="Q44" s="113"/>
      <c r="R44" s="113"/>
      <c r="S44" s="113"/>
      <c r="T44" s="113"/>
      <c r="U44" s="113"/>
      <c r="V44" s="113"/>
      <c r="W44" s="114"/>
    </row>
    <row r="45" spans="3:23" ht="19.5" customHeight="1" thickBot="1">
      <c r="C45" s="20"/>
      <c r="D45" s="9"/>
      <c r="E45" s="69"/>
      <c r="F45" s="59"/>
      <c r="G45" s="69"/>
      <c r="H45" s="59"/>
      <c r="I45" s="66"/>
      <c r="J45" s="62"/>
      <c r="K45" s="63">
        <f t="shared" si="0"/>
        <v>0</v>
      </c>
      <c r="L45" s="4"/>
      <c r="M45" s="47"/>
      <c r="N45" s="17"/>
      <c r="O45" s="112"/>
      <c r="P45" s="113"/>
      <c r="Q45" s="113"/>
      <c r="R45" s="113"/>
      <c r="S45" s="113"/>
      <c r="T45" s="113"/>
      <c r="U45" s="113"/>
      <c r="V45" s="113"/>
      <c r="W45" s="114"/>
    </row>
    <row r="46" spans="3:23" ht="19.5" customHeight="1" thickBot="1">
      <c r="C46" s="20"/>
      <c r="D46" s="9"/>
      <c r="E46" s="69"/>
      <c r="F46" s="59"/>
      <c r="G46" s="69"/>
      <c r="H46" s="59"/>
      <c r="I46" s="66"/>
      <c r="J46" s="62"/>
      <c r="K46" s="63">
        <f t="shared" si="0"/>
        <v>0</v>
      </c>
      <c r="L46" s="4"/>
      <c r="M46" s="47"/>
      <c r="N46" s="17"/>
      <c r="O46" s="112"/>
      <c r="P46" s="113"/>
      <c r="Q46" s="113"/>
      <c r="R46" s="113"/>
      <c r="S46" s="113"/>
      <c r="T46" s="113"/>
      <c r="U46" s="113"/>
      <c r="V46" s="113"/>
      <c r="W46" s="114"/>
    </row>
    <row r="47" spans="3:23" ht="19.5" customHeight="1" thickBot="1">
      <c r="C47" s="20"/>
      <c r="D47" s="9"/>
      <c r="E47" s="69"/>
      <c r="F47" s="59"/>
      <c r="G47" s="69"/>
      <c r="H47" s="59"/>
      <c r="I47" s="66"/>
      <c r="J47" s="62"/>
      <c r="K47" s="63">
        <f t="shared" si="0"/>
        <v>0</v>
      </c>
      <c r="L47" s="4"/>
      <c r="M47" s="47"/>
      <c r="N47" s="17"/>
      <c r="O47" s="112"/>
      <c r="P47" s="113"/>
      <c r="Q47" s="113"/>
      <c r="R47" s="113"/>
      <c r="S47" s="113"/>
      <c r="T47" s="113"/>
      <c r="U47" s="113"/>
      <c r="V47" s="113"/>
      <c r="W47" s="114"/>
    </row>
    <row r="48" spans="3:23" ht="19.5" customHeight="1" thickBot="1">
      <c r="C48" s="20"/>
      <c r="D48" s="9"/>
      <c r="E48" s="69"/>
      <c r="F48" s="59"/>
      <c r="G48" s="69"/>
      <c r="H48" s="59"/>
      <c r="I48" s="66"/>
      <c r="J48" s="62"/>
      <c r="K48" s="63">
        <f t="shared" si="0"/>
        <v>0</v>
      </c>
      <c r="L48" s="4"/>
      <c r="M48" s="47"/>
      <c r="N48" s="17"/>
      <c r="O48" s="112"/>
      <c r="P48" s="113"/>
      <c r="Q48" s="113"/>
      <c r="R48" s="113"/>
      <c r="S48" s="113"/>
      <c r="T48" s="113"/>
      <c r="U48" s="113"/>
      <c r="V48" s="113"/>
      <c r="W48" s="114"/>
    </row>
    <row r="49" spans="3:23" ht="19.5" customHeight="1" thickBot="1">
      <c r="C49" s="20"/>
      <c r="D49" s="9"/>
      <c r="E49" s="69"/>
      <c r="F49" s="59"/>
      <c r="G49" s="69"/>
      <c r="H49" s="59"/>
      <c r="I49" s="66"/>
      <c r="J49" s="62"/>
      <c r="K49" s="63">
        <f t="shared" si="0"/>
        <v>0</v>
      </c>
      <c r="L49" s="4"/>
      <c r="M49" s="47"/>
      <c r="N49" s="17"/>
      <c r="O49" s="112"/>
      <c r="P49" s="113"/>
      <c r="Q49" s="113"/>
      <c r="R49" s="113"/>
      <c r="S49" s="113"/>
      <c r="T49" s="113"/>
      <c r="U49" s="113"/>
      <c r="V49" s="113"/>
      <c r="W49" s="114"/>
    </row>
    <row r="50" spans="3:23" ht="19.5" customHeight="1" thickBot="1">
      <c r="C50" s="20"/>
      <c r="D50" s="9"/>
      <c r="E50" s="69"/>
      <c r="F50" s="59"/>
      <c r="G50" s="69"/>
      <c r="H50" s="59"/>
      <c r="I50" s="66"/>
      <c r="J50" s="62"/>
      <c r="K50" s="63">
        <f t="shared" si="0"/>
        <v>0</v>
      </c>
      <c r="L50" s="4"/>
      <c r="M50" s="47"/>
      <c r="N50" s="17"/>
      <c r="O50" s="112"/>
      <c r="P50" s="113"/>
      <c r="Q50" s="113"/>
      <c r="R50" s="113"/>
      <c r="S50" s="113"/>
      <c r="T50" s="113"/>
      <c r="U50" s="113"/>
      <c r="V50" s="113"/>
      <c r="W50" s="114"/>
    </row>
    <row r="51" spans="3:23" ht="19.5" customHeight="1" thickBot="1">
      <c r="C51" s="24"/>
      <c r="D51" s="9"/>
      <c r="E51" s="75"/>
      <c r="F51" s="59"/>
      <c r="G51" s="75"/>
      <c r="H51" s="59"/>
      <c r="I51" s="76"/>
      <c r="J51" s="62"/>
      <c r="K51" s="77">
        <f t="shared" si="0"/>
        <v>0</v>
      </c>
      <c r="L51" s="4"/>
      <c r="M51" s="48"/>
      <c r="N51" s="17"/>
      <c r="O51" s="112"/>
      <c r="P51" s="113"/>
      <c r="Q51" s="113"/>
      <c r="R51" s="113"/>
      <c r="S51" s="113"/>
      <c r="T51" s="113"/>
      <c r="U51" s="113"/>
      <c r="V51" s="113"/>
      <c r="W51" s="114"/>
    </row>
    <row r="52" spans="3:23" ht="9" customHeight="1" thickBot="1">
      <c r="C52" s="26"/>
      <c r="D52" s="9"/>
      <c r="E52" s="26"/>
      <c r="F52" s="14"/>
      <c r="G52" s="26"/>
      <c r="I52" s="26"/>
      <c r="K52" s="18"/>
      <c r="M52" s="27"/>
      <c r="N52" s="17"/>
      <c r="O52" s="112"/>
      <c r="P52" s="113"/>
      <c r="Q52" s="113"/>
      <c r="R52" s="113"/>
      <c r="S52" s="113"/>
      <c r="T52" s="113"/>
      <c r="U52" s="113"/>
      <c r="V52" s="113"/>
      <c r="W52" s="114"/>
    </row>
    <row r="53" spans="1:23" ht="22.5" customHeight="1" thickBot="1">
      <c r="A53" s="7"/>
      <c r="B53" s="28"/>
      <c r="C53" s="118" t="s">
        <v>25</v>
      </c>
      <c r="D53" s="119"/>
      <c r="E53" s="119"/>
      <c r="F53" s="119"/>
      <c r="G53" s="119"/>
      <c r="H53" s="119"/>
      <c r="I53" s="120"/>
      <c r="K53" s="25">
        <f>SUM(K16:K51)</f>
        <v>0</v>
      </c>
      <c r="M53" s="29"/>
      <c r="N53" s="17"/>
      <c r="O53" s="112"/>
      <c r="P53" s="113"/>
      <c r="Q53" s="113"/>
      <c r="R53" s="113"/>
      <c r="S53" s="113"/>
      <c r="T53" s="113"/>
      <c r="U53" s="113"/>
      <c r="V53" s="113"/>
      <c r="W53" s="114"/>
    </row>
    <row r="54" spans="1:23" ht="9.75" customHeight="1" thickBot="1">
      <c r="A54" s="7"/>
      <c r="B54" s="28"/>
      <c r="C54" s="26"/>
      <c r="D54" s="9"/>
      <c r="E54" s="26"/>
      <c r="F54" s="14"/>
      <c r="G54" s="26"/>
      <c r="I54" s="26"/>
      <c r="K54" s="18"/>
      <c r="M54" s="30"/>
      <c r="N54" s="17"/>
      <c r="O54" s="112"/>
      <c r="P54" s="113"/>
      <c r="Q54" s="113"/>
      <c r="R54" s="113"/>
      <c r="S54" s="113"/>
      <c r="T54" s="113"/>
      <c r="U54" s="113"/>
      <c r="V54" s="113"/>
      <c r="W54" s="114"/>
    </row>
    <row r="55" spans="1:23" ht="24.75" customHeight="1" thickBot="1">
      <c r="A55" s="7"/>
      <c r="B55" s="15"/>
      <c r="C55" s="118" t="s">
        <v>26</v>
      </c>
      <c r="D55" s="119"/>
      <c r="E55" s="119"/>
      <c r="F55" s="119"/>
      <c r="G55" s="119"/>
      <c r="H55" s="119"/>
      <c r="I55" s="120"/>
      <c r="K55" s="25">
        <f>K53/C2</f>
        <v>0</v>
      </c>
      <c r="M55" s="31"/>
      <c r="N55" s="17"/>
      <c r="O55" s="115"/>
      <c r="P55" s="116"/>
      <c r="Q55" s="116"/>
      <c r="R55" s="116"/>
      <c r="S55" s="116"/>
      <c r="T55" s="116"/>
      <c r="U55" s="116"/>
      <c r="V55" s="116"/>
      <c r="W55" s="117"/>
    </row>
    <row r="56" spans="3:23" ht="6" customHeight="1">
      <c r="C56" s="9"/>
      <c r="D56" s="9"/>
      <c r="E56" s="9"/>
      <c r="F56" s="14"/>
      <c r="G56" s="9"/>
      <c r="I56" s="9"/>
      <c r="M56" s="17"/>
      <c r="N56" s="17"/>
      <c r="O56" s="32"/>
      <c r="P56" s="32"/>
      <c r="Q56" s="32"/>
      <c r="R56" s="32"/>
      <c r="S56" s="32"/>
      <c r="T56" s="32"/>
      <c r="U56" s="32"/>
      <c r="V56" s="32"/>
      <c r="W56" s="32"/>
    </row>
    <row r="57" spans="3:15" ht="3" customHeight="1">
      <c r="C57" s="9"/>
      <c r="D57" s="9"/>
      <c r="E57" s="9"/>
      <c r="F57" s="14"/>
      <c r="G57" s="9"/>
      <c r="I57" s="9"/>
      <c r="M57" s="17"/>
      <c r="N57" s="17"/>
      <c r="O57" s="17"/>
    </row>
    <row r="58" spans="3:15" ht="16.5" customHeight="1">
      <c r="C58" s="9"/>
      <c r="D58" s="9"/>
      <c r="E58" s="9"/>
      <c r="F58" s="14"/>
      <c r="G58" s="9"/>
      <c r="I58" s="9"/>
      <c r="M58" s="17"/>
      <c r="N58" s="17"/>
      <c r="O58" s="17"/>
    </row>
    <row r="59" spans="3:15" ht="16.5" customHeight="1">
      <c r="C59" s="9"/>
      <c r="D59" s="9"/>
      <c r="E59" s="9"/>
      <c r="F59" s="14"/>
      <c r="G59" s="9"/>
      <c r="I59" s="9"/>
      <c r="M59" s="17"/>
      <c r="N59" s="17"/>
      <c r="O59" s="17"/>
    </row>
    <row r="60" spans="3:15" ht="16.5" customHeight="1">
      <c r="C60" s="9"/>
      <c r="D60" s="9"/>
      <c r="E60" s="9"/>
      <c r="F60" s="14"/>
      <c r="G60" s="9"/>
      <c r="I60" s="9"/>
      <c r="M60" s="17"/>
      <c r="N60" s="17"/>
      <c r="O60" s="17"/>
    </row>
    <row r="61" spans="1:15" ht="16.5" customHeight="1">
      <c r="A61" s="7"/>
      <c r="B61" s="7"/>
      <c r="C61" s="9"/>
      <c r="D61" s="9"/>
      <c r="E61" s="9"/>
      <c r="F61" s="14"/>
      <c r="G61" s="9"/>
      <c r="I61" s="9"/>
      <c r="M61" s="17"/>
      <c r="N61" s="17"/>
      <c r="O61" s="17"/>
    </row>
    <row r="62" spans="2:15" ht="16.5" customHeight="1">
      <c r="B62" s="15"/>
      <c r="C62" s="9"/>
      <c r="D62" s="9"/>
      <c r="E62" s="9"/>
      <c r="F62" s="14"/>
      <c r="G62" s="9"/>
      <c r="I62" s="9"/>
      <c r="M62" s="17"/>
      <c r="N62" s="17"/>
      <c r="O62" s="17"/>
    </row>
    <row r="63" spans="3:15" ht="16.5" customHeight="1">
      <c r="C63" s="9"/>
      <c r="D63" s="9"/>
      <c r="E63" s="9"/>
      <c r="F63" s="14"/>
      <c r="G63" s="9"/>
      <c r="M63" s="17"/>
      <c r="N63" s="17"/>
      <c r="O63" s="17"/>
    </row>
    <row r="64" spans="3:15" ht="16.5" customHeight="1">
      <c r="C64" s="9"/>
      <c r="D64" s="9"/>
      <c r="E64" s="9"/>
      <c r="F64" s="14"/>
      <c r="G64" s="9"/>
      <c r="M64" s="17"/>
      <c r="N64" s="17"/>
      <c r="O64" s="17"/>
    </row>
    <row r="65" spans="3:15" ht="16.5" customHeight="1">
      <c r="C65" s="9"/>
      <c r="D65" s="9"/>
      <c r="E65" s="9"/>
      <c r="F65" s="14"/>
      <c r="G65" s="9"/>
      <c r="M65" s="17"/>
      <c r="N65" s="17"/>
      <c r="O65" s="17"/>
    </row>
    <row r="66" spans="2:15" ht="16.5" customHeight="1">
      <c r="B66" s="15"/>
      <c r="C66" s="9"/>
      <c r="D66" s="9"/>
      <c r="E66" s="9"/>
      <c r="F66" s="14"/>
      <c r="G66" s="9"/>
      <c r="M66" s="17"/>
      <c r="N66" s="17"/>
      <c r="O66" s="17"/>
    </row>
    <row r="67" spans="3:15" ht="16.5" customHeight="1">
      <c r="C67" s="9"/>
      <c r="D67" s="9"/>
      <c r="E67" s="9"/>
      <c r="F67" s="14"/>
      <c r="G67" s="9"/>
      <c r="M67" s="17"/>
      <c r="N67" s="17"/>
      <c r="O67" s="17"/>
    </row>
    <row r="68" spans="3:15" ht="16.5" customHeight="1">
      <c r="C68" s="9"/>
      <c r="D68" s="9"/>
      <c r="E68" s="9"/>
      <c r="F68" s="14"/>
      <c r="G68" s="9"/>
      <c r="M68" s="17"/>
      <c r="N68" s="17"/>
      <c r="O68" s="17"/>
    </row>
    <row r="69" spans="3:15" ht="16.5" customHeight="1">
      <c r="C69" s="9"/>
      <c r="D69" s="9"/>
      <c r="E69" s="9"/>
      <c r="F69" s="14"/>
      <c r="G69" s="9"/>
      <c r="M69" s="17"/>
      <c r="N69" s="17"/>
      <c r="O69" s="17"/>
    </row>
    <row r="70" spans="1:15" ht="16.5" customHeight="1">
      <c r="A70" s="7"/>
      <c r="B70" s="7"/>
      <c r="C70" s="9"/>
      <c r="D70" s="9"/>
      <c r="E70" s="9"/>
      <c r="F70" s="14"/>
      <c r="G70" s="9"/>
      <c r="I70" s="9"/>
      <c r="M70" s="17"/>
      <c r="N70" s="17"/>
      <c r="O70" s="17"/>
    </row>
    <row r="71" spans="3:15" ht="16.5" customHeight="1">
      <c r="C71" s="9"/>
      <c r="D71" s="9"/>
      <c r="E71" s="9"/>
      <c r="F71" s="14"/>
      <c r="G71" s="9"/>
      <c r="I71" s="9"/>
      <c r="M71" s="17"/>
      <c r="N71" s="17"/>
      <c r="O71" s="17"/>
    </row>
    <row r="72" spans="3:15" ht="16.5" customHeight="1">
      <c r="C72" s="9"/>
      <c r="D72" s="9"/>
      <c r="E72" s="9"/>
      <c r="F72" s="14"/>
      <c r="G72" s="9"/>
      <c r="I72" s="9"/>
      <c r="M72" s="17"/>
      <c r="N72" s="17"/>
      <c r="O72" s="17"/>
    </row>
    <row r="73" spans="3:15" ht="16.5" customHeight="1">
      <c r="C73" s="9"/>
      <c r="D73" s="9"/>
      <c r="E73" s="9"/>
      <c r="F73" s="14"/>
      <c r="G73" s="9"/>
      <c r="I73" s="9"/>
      <c r="M73" s="17"/>
      <c r="N73" s="17"/>
      <c r="O73" s="17"/>
    </row>
    <row r="74" spans="3:15" ht="16.5" customHeight="1">
      <c r="C74" s="9"/>
      <c r="D74" s="9"/>
      <c r="E74" s="9"/>
      <c r="F74" s="14"/>
      <c r="G74" s="9"/>
      <c r="I74" s="9"/>
      <c r="M74" s="17"/>
      <c r="N74" s="17"/>
      <c r="O74" s="17"/>
    </row>
    <row r="75" spans="1:15" ht="16.5" customHeight="1">
      <c r="A75" s="7"/>
      <c r="B75" s="7"/>
      <c r="C75" s="9"/>
      <c r="D75" s="9"/>
      <c r="E75" s="9"/>
      <c r="F75" s="14"/>
      <c r="G75" s="9"/>
      <c r="I75" s="9"/>
      <c r="M75" s="17"/>
      <c r="N75" s="17"/>
      <c r="O75" s="17"/>
    </row>
    <row r="76" spans="1:15" ht="16.5" customHeight="1">
      <c r="A76" s="7"/>
      <c r="B76" s="15"/>
      <c r="C76" s="9"/>
      <c r="D76" s="9"/>
      <c r="E76" s="9"/>
      <c r="F76" s="14"/>
      <c r="G76" s="9"/>
      <c r="I76" s="9"/>
      <c r="M76" s="17"/>
      <c r="N76" s="17"/>
      <c r="O76" s="17"/>
    </row>
    <row r="77" spans="3:15" ht="16.5" customHeight="1">
      <c r="C77" s="9"/>
      <c r="D77" s="9"/>
      <c r="E77" s="9"/>
      <c r="F77" s="14"/>
      <c r="G77" s="9"/>
      <c r="I77" s="9"/>
      <c r="M77" s="17"/>
      <c r="N77" s="17"/>
      <c r="O77" s="17"/>
    </row>
    <row r="78" spans="3:15" ht="16.5" customHeight="1">
      <c r="C78" s="9"/>
      <c r="D78" s="9"/>
      <c r="E78" s="9"/>
      <c r="F78" s="14"/>
      <c r="G78" s="9"/>
      <c r="M78" s="17"/>
      <c r="N78" s="17"/>
      <c r="O78" s="17"/>
    </row>
    <row r="79" spans="3:15" ht="16.5" customHeight="1">
      <c r="C79" s="9"/>
      <c r="D79" s="9"/>
      <c r="E79" s="9"/>
      <c r="F79" s="14"/>
      <c r="G79" s="9"/>
      <c r="I79" s="9"/>
      <c r="J79" s="6">
        <v>0.6</v>
      </c>
      <c r="M79" s="17"/>
      <c r="N79" s="17"/>
      <c r="O79" s="17"/>
    </row>
    <row r="80" spans="3:15" ht="16.5" customHeight="1">
      <c r="C80" s="9"/>
      <c r="D80" s="9"/>
      <c r="E80" s="9"/>
      <c r="F80" s="14"/>
      <c r="G80" s="9"/>
      <c r="J80" s="6">
        <v>2.4</v>
      </c>
      <c r="M80" s="17"/>
      <c r="N80" s="17"/>
      <c r="O80" s="17"/>
    </row>
    <row r="81" spans="2:15" ht="16.5" customHeight="1">
      <c r="B81" s="15"/>
      <c r="C81" s="9"/>
      <c r="D81" s="9"/>
      <c r="E81" s="9"/>
      <c r="F81" s="14"/>
      <c r="G81" s="9"/>
      <c r="M81" s="17"/>
      <c r="N81" s="17"/>
      <c r="O81" s="17"/>
    </row>
    <row r="82" spans="3:15" ht="16.5" customHeight="1">
      <c r="C82" s="9"/>
      <c r="D82" s="9"/>
      <c r="E82" s="9"/>
      <c r="F82" s="14"/>
      <c r="G82" s="9"/>
      <c r="J82" s="6">
        <v>2.4</v>
      </c>
      <c r="M82" s="17"/>
      <c r="N82" s="17"/>
      <c r="O82" s="17"/>
    </row>
    <row r="83" spans="3:15" ht="16.5" customHeight="1">
      <c r="C83" s="9"/>
      <c r="D83" s="9"/>
      <c r="E83" s="9"/>
      <c r="F83" s="14"/>
      <c r="G83" s="9"/>
      <c r="J83" s="6">
        <v>3.1</v>
      </c>
      <c r="M83" s="17"/>
      <c r="N83" s="17"/>
      <c r="O83" s="17"/>
    </row>
    <row r="84" spans="3:15" ht="16.5" customHeight="1">
      <c r="C84" s="9"/>
      <c r="D84" s="9"/>
      <c r="E84" s="9"/>
      <c r="F84" s="14"/>
      <c r="G84" s="9"/>
      <c r="J84" s="6">
        <v>2.9</v>
      </c>
      <c r="M84" s="17"/>
      <c r="N84" s="17"/>
      <c r="O84" s="17"/>
    </row>
    <row r="85" spans="3:15" ht="16.5" customHeight="1">
      <c r="C85" s="9"/>
      <c r="D85" s="9"/>
      <c r="E85" s="9"/>
      <c r="F85" s="14"/>
      <c r="G85" s="9"/>
      <c r="J85" s="6">
        <v>2.4</v>
      </c>
      <c r="M85" s="17"/>
      <c r="N85" s="17"/>
      <c r="O85" s="17"/>
    </row>
    <row r="86" spans="3:15" ht="16.5" customHeight="1">
      <c r="C86" s="9"/>
      <c r="D86" s="9"/>
      <c r="E86" s="9"/>
      <c r="F86" s="14"/>
      <c r="G86" s="9"/>
      <c r="I86" s="9"/>
      <c r="J86" s="6">
        <v>1.8</v>
      </c>
      <c r="M86" s="17"/>
      <c r="N86" s="17"/>
      <c r="O86" s="17"/>
    </row>
    <row r="87" spans="1:15" ht="16.5" customHeight="1">
      <c r="A87" s="7"/>
      <c r="B87" s="7"/>
      <c r="C87" s="9"/>
      <c r="D87" s="9"/>
      <c r="E87" s="9"/>
      <c r="F87" s="14"/>
      <c r="G87" s="9"/>
      <c r="I87" s="9"/>
      <c r="J87" s="6">
        <v>1</v>
      </c>
      <c r="M87" s="17"/>
      <c r="N87" s="17"/>
      <c r="O87" s="17"/>
    </row>
    <row r="88" spans="3:15" ht="16.5" customHeight="1">
      <c r="C88" s="9"/>
      <c r="D88" s="9"/>
      <c r="E88" s="9"/>
      <c r="F88" s="14"/>
      <c r="G88" s="9"/>
      <c r="I88" s="9"/>
      <c r="J88" s="6">
        <v>2.5</v>
      </c>
      <c r="M88" s="17"/>
      <c r="N88" s="17"/>
      <c r="O88" s="17"/>
    </row>
    <row r="89" spans="3:15" ht="16.5" customHeight="1">
      <c r="C89" s="9"/>
      <c r="D89" s="9"/>
      <c r="E89" s="9"/>
      <c r="F89" s="14"/>
      <c r="G89" s="9"/>
      <c r="I89" s="9"/>
      <c r="J89" s="6">
        <v>2.5</v>
      </c>
      <c r="M89" s="17"/>
      <c r="N89" s="17"/>
      <c r="O89" s="17"/>
    </row>
    <row r="90" spans="3:15" ht="16.5" customHeight="1">
      <c r="C90" s="9"/>
      <c r="D90" s="9"/>
      <c r="E90" s="9"/>
      <c r="F90" s="14"/>
      <c r="G90" s="9"/>
      <c r="I90" s="9"/>
      <c r="J90" s="6">
        <v>1</v>
      </c>
      <c r="M90" s="17"/>
      <c r="N90" s="17"/>
      <c r="O90" s="17"/>
    </row>
    <row r="91" spans="3:15" ht="16.5" customHeight="1">
      <c r="C91" s="9"/>
      <c r="D91" s="9"/>
      <c r="E91" s="9"/>
      <c r="F91" s="14"/>
      <c r="G91" s="9"/>
      <c r="I91" s="9"/>
      <c r="J91" s="6">
        <v>0.6</v>
      </c>
      <c r="M91" s="17"/>
      <c r="N91" s="17"/>
      <c r="O91" s="17"/>
    </row>
    <row r="92" spans="3:15" ht="16.5" customHeight="1">
      <c r="C92" s="9"/>
      <c r="D92" s="9"/>
      <c r="E92" s="9"/>
      <c r="F92" s="14"/>
      <c r="G92" s="9"/>
      <c r="I92" s="9"/>
      <c r="J92" s="6">
        <v>0.6</v>
      </c>
      <c r="M92" s="17"/>
      <c r="N92" s="17"/>
      <c r="O92" s="17"/>
    </row>
    <row r="93" spans="3:15" ht="16.5" customHeight="1">
      <c r="C93" s="9"/>
      <c r="D93" s="9"/>
      <c r="E93" s="9"/>
      <c r="F93" s="14"/>
      <c r="G93" s="9"/>
      <c r="I93" s="9"/>
      <c r="J93" s="6">
        <v>0.6</v>
      </c>
      <c r="M93" s="17"/>
      <c r="N93" s="17"/>
      <c r="O93" s="17"/>
    </row>
    <row r="94" spans="1:15" ht="16.5" customHeight="1">
      <c r="A94" s="7"/>
      <c r="B94" s="7"/>
      <c r="C94" s="9"/>
      <c r="D94" s="9"/>
      <c r="E94" s="9"/>
      <c r="F94" s="14"/>
      <c r="G94" s="9"/>
      <c r="J94" s="6">
        <f>SUM(J79:J93)</f>
        <v>24.400000000000006</v>
      </c>
      <c r="M94" s="17"/>
      <c r="N94" s="17"/>
      <c r="O94" s="17"/>
    </row>
    <row r="95" spans="2:15" ht="16.5" customHeight="1">
      <c r="B95" s="15"/>
      <c r="C95" s="9"/>
      <c r="D95" s="9"/>
      <c r="E95" s="9"/>
      <c r="F95" s="14"/>
      <c r="G95" s="9"/>
      <c r="I95" s="9"/>
      <c r="M95" s="17"/>
      <c r="N95" s="17"/>
      <c r="O95" s="17"/>
    </row>
    <row r="96" spans="2:15" ht="16.5" customHeight="1">
      <c r="B96" s="15"/>
      <c r="C96" s="9"/>
      <c r="D96" s="9"/>
      <c r="E96" s="9"/>
      <c r="F96" s="14"/>
      <c r="G96" s="9"/>
      <c r="I96" s="9"/>
      <c r="M96" s="17"/>
      <c r="N96" s="17"/>
      <c r="O96" s="17"/>
    </row>
    <row r="97" spans="2:15" ht="16.5" customHeight="1">
      <c r="B97" s="15"/>
      <c r="C97" s="9"/>
      <c r="D97" s="9"/>
      <c r="E97" s="9"/>
      <c r="F97" s="14"/>
      <c r="G97" s="9"/>
      <c r="I97" s="9"/>
      <c r="M97" s="17"/>
      <c r="N97" s="17"/>
      <c r="O97" s="17"/>
    </row>
    <row r="98" spans="2:15" ht="16.5" customHeight="1">
      <c r="B98" s="15"/>
      <c r="C98" s="9"/>
      <c r="D98" s="9"/>
      <c r="E98" s="9"/>
      <c r="F98" s="14"/>
      <c r="G98" s="9"/>
      <c r="M98" s="17"/>
      <c r="N98" s="17"/>
      <c r="O98" s="17"/>
    </row>
    <row r="99" spans="3:15" ht="16.5" customHeight="1">
      <c r="C99" s="9"/>
      <c r="D99" s="9"/>
      <c r="E99" s="9"/>
      <c r="F99" s="14"/>
      <c r="G99" s="9"/>
      <c r="M99" s="17"/>
      <c r="N99" s="17"/>
      <c r="O99" s="17"/>
    </row>
    <row r="100" spans="2:15" ht="16.5" customHeight="1">
      <c r="B100" s="15"/>
      <c r="C100" s="9"/>
      <c r="D100" s="9"/>
      <c r="E100" s="9"/>
      <c r="F100" s="14"/>
      <c r="G100" s="9"/>
      <c r="I100" s="9"/>
      <c r="M100" s="17"/>
      <c r="N100" s="17"/>
      <c r="O100" s="17"/>
    </row>
    <row r="101" spans="3:15" ht="16.5" customHeight="1">
      <c r="C101" s="9"/>
      <c r="D101" s="9"/>
      <c r="E101" s="9"/>
      <c r="F101" s="14"/>
      <c r="G101" s="9"/>
      <c r="I101" s="9"/>
      <c r="M101" s="17"/>
      <c r="N101" s="17"/>
      <c r="O101" s="17"/>
    </row>
    <row r="102" spans="2:15" ht="16.5" customHeight="1">
      <c r="B102" s="15"/>
      <c r="C102" s="9"/>
      <c r="D102" s="9"/>
      <c r="E102" s="9"/>
      <c r="F102" s="14"/>
      <c r="G102" s="9"/>
      <c r="I102" s="9"/>
      <c r="M102" s="17"/>
      <c r="N102" s="17"/>
      <c r="O102" s="17"/>
    </row>
    <row r="103" spans="2:15" ht="16.5" customHeight="1">
      <c r="B103" s="15"/>
      <c r="C103" s="9"/>
      <c r="D103" s="9"/>
      <c r="E103" s="9"/>
      <c r="F103" s="14"/>
      <c r="G103" s="9"/>
      <c r="I103" s="33"/>
      <c r="M103" s="17"/>
      <c r="N103" s="17"/>
      <c r="O103" s="17"/>
    </row>
    <row r="104" spans="3:15" ht="16.5" customHeight="1">
      <c r="C104" s="9"/>
      <c r="D104" s="9"/>
      <c r="E104" s="9"/>
      <c r="F104" s="14"/>
      <c r="G104" s="9"/>
      <c r="I104" s="9"/>
      <c r="M104" s="17"/>
      <c r="N104" s="17"/>
      <c r="O104" s="17"/>
    </row>
    <row r="105" spans="3:15" ht="16.5" customHeight="1">
      <c r="C105" s="9"/>
      <c r="D105" s="9"/>
      <c r="E105" s="9"/>
      <c r="F105" s="14"/>
      <c r="G105" s="9"/>
      <c r="M105" s="17"/>
      <c r="N105" s="17"/>
      <c r="O105" s="17"/>
    </row>
    <row r="106" spans="2:15" ht="16.5" customHeight="1">
      <c r="B106" s="15"/>
      <c r="C106" s="9"/>
      <c r="D106" s="9"/>
      <c r="E106" s="9"/>
      <c r="F106" s="14"/>
      <c r="G106" s="9"/>
      <c r="I106" s="9"/>
      <c r="M106" s="17"/>
      <c r="N106" s="17"/>
      <c r="O106" s="17"/>
    </row>
    <row r="107" spans="3:15" ht="16.5" customHeight="1">
      <c r="C107" s="9"/>
      <c r="D107" s="9"/>
      <c r="E107" s="9"/>
      <c r="F107" s="14"/>
      <c r="G107" s="9"/>
      <c r="I107" s="9"/>
      <c r="M107" s="17"/>
      <c r="N107" s="17"/>
      <c r="O107" s="17"/>
    </row>
    <row r="108" spans="1:15" ht="16.5" customHeight="1">
      <c r="A108" s="7"/>
      <c r="B108" s="7"/>
      <c r="C108" s="9"/>
      <c r="D108" s="9"/>
      <c r="E108" s="34"/>
      <c r="F108" s="14"/>
      <c r="G108" s="9"/>
      <c r="I108" s="9"/>
      <c r="M108" s="17"/>
      <c r="N108" s="17"/>
      <c r="O108" s="17"/>
    </row>
    <row r="109" spans="3:15" ht="16.5" customHeight="1">
      <c r="C109" s="9"/>
      <c r="D109" s="9"/>
      <c r="E109" s="34"/>
      <c r="F109" s="14"/>
      <c r="G109" s="9"/>
      <c r="I109" s="9"/>
      <c r="M109" s="17"/>
      <c r="N109" s="17"/>
      <c r="O109" s="17"/>
    </row>
    <row r="110" spans="3:15" ht="16.5" customHeight="1">
      <c r="C110" s="9"/>
      <c r="D110" s="9"/>
      <c r="E110" s="34"/>
      <c r="F110" s="14"/>
      <c r="G110" s="9"/>
      <c r="M110" s="17"/>
      <c r="N110" s="17"/>
      <c r="O110" s="17"/>
    </row>
    <row r="111" spans="3:15" ht="16.5" customHeight="1">
      <c r="C111" s="9"/>
      <c r="D111" s="9"/>
      <c r="E111" s="34"/>
      <c r="F111" s="14"/>
      <c r="G111" s="9"/>
      <c r="M111" s="17"/>
      <c r="N111" s="17"/>
      <c r="O111" s="17"/>
    </row>
    <row r="112" spans="3:15" ht="16.5" customHeight="1">
      <c r="C112" s="9"/>
      <c r="D112" s="9"/>
      <c r="E112" s="34"/>
      <c r="F112" s="14"/>
      <c r="G112" s="9"/>
      <c r="M112" s="17"/>
      <c r="N112" s="17"/>
      <c r="O112" s="17"/>
    </row>
    <row r="113" spans="3:15" ht="16.5" customHeight="1">
      <c r="C113" s="9"/>
      <c r="D113" s="9"/>
      <c r="E113" s="34"/>
      <c r="F113" s="14"/>
      <c r="G113" s="9"/>
      <c r="M113" s="17"/>
      <c r="N113" s="17"/>
      <c r="O113" s="17"/>
    </row>
    <row r="114" spans="3:15" ht="16.5" customHeight="1">
      <c r="C114" s="9"/>
      <c r="D114" s="9"/>
      <c r="E114" s="34"/>
      <c r="F114" s="14"/>
      <c r="G114" s="9"/>
      <c r="M114" s="17"/>
      <c r="N114" s="17"/>
      <c r="O114" s="17"/>
    </row>
    <row r="115" spans="3:15" ht="16.5" customHeight="1">
      <c r="C115" s="9"/>
      <c r="D115" s="9"/>
      <c r="E115" s="34"/>
      <c r="F115" s="14"/>
      <c r="G115" s="9"/>
      <c r="M115" s="17"/>
      <c r="N115" s="17"/>
      <c r="O115" s="17"/>
    </row>
    <row r="116" spans="3:15" ht="16.5" customHeight="1">
      <c r="C116" s="9"/>
      <c r="D116" s="9"/>
      <c r="E116" s="9"/>
      <c r="F116" s="14"/>
      <c r="G116" s="9"/>
      <c r="I116" s="9"/>
      <c r="M116" s="17"/>
      <c r="N116" s="17"/>
      <c r="O116" s="17"/>
    </row>
    <row r="117" spans="1:15" ht="16.5" customHeight="1">
      <c r="A117" s="7"/>
      <c r="B117" s="7"/>
      <c r="C117" s="9"/>
      <c r="D117" s="9"/>
      <c r="E117" s="9"/>
      <c r="F117" s="14"/>
      <c r="G117" s="9"/>
      <c r="I117" s="9"/>
      <c r="M117" s="17"/>
      <c r="N117" s="17"/>
      <c r="O117" s="17"/>
    </row>
    <row r="118" spans="2:15" ht="16.5" customHeight="1">
      <c r="B118" s="15"/>
      <c r="C118" s="9"/>
      <c r="D118" s="9"/>
      <c r="E118" s="9"/>
      <c r="F118" s="14"/>
      <c r="G118" s="9"/>
      <c r="I118" s="9"/>
      <c r="M118" s="17"/>
      <c r="N118" s="17"/>
      <c r="O118" s="17"/>
    </row>
    <row r="119" spans="3:15" ht="16.5" customHeight="1">
      <c r="C119" s="9"/>
      <c r="D119" s="9"/>
      <c r="E119" s="9"/>
      <c r="F119" s="14"/>
      <c r="G119" s="9"/>
      <c r="M119" s="17"/>
      <c r="N119" s="17"/>
      <c r="O119" s="17"/>
    </row>
    <row r="120" spans="3:15" ht="16.5" customHeight="1">
      <c r="C120" s="9"/>
      <c r="D120" s="9"/>
      <c r="E120" s="9"/>
      <c r="F120" s="14"/>
      <c r="G120" s="9"/>
      <c r="M120" s="17"/>
      <c r="N120" s="17"/>
      <c r="O120" s="17"/>
    </row>
    <row r="121" spans="3:15" ht="16.5" customHeight="1">
      <c r="C121" s="9"/>
      <c r="D121" s="9"/>
      <c r="E121" s="9"/>
      <c r="F121" s="14"/>
      <c r="G121" s="9"/>
      <c r="I121" s="9"/>
      <c r="M121" s="17"/>
      <c r="N121" s="17"/>
      <c r="O121" s="17"/>
    </row>
    <row r="122" spans="3:15" ht="16.5" customHeight="1">
      <c r="C122" s="9"/>
      <c r="D122" s="9"/>
      <c r="E122" s="9"/>
      <c r="F122" s="14"/>
      <c r="G122" s="9"/>
      <c r="I122" s="9"/>
      <c r="M122" s="17"/>
      <c r="N122" s="17"/>
      <c r="O122" s="17"/>
    </row>
    <row r="123" spans="3:15" ht="16.5" customHeight="1">
      <c r="C123" s="9"/>
      <c r="D123" s="9"/>
      <c r="E123" s="9"/>
      <c r="F123" s="14"/>
      <c r="G123" s="9"/>
      <c r="I123" s="9"/>
      <c r="M123" s="17"/>
      <c r="N123" s="17"/>
      <c r="O123" s="17"/>
    </row>
    <row r="124" spans="3:15" ht="16.5" customHeight="1">
      <c r="C124" s="9"/>
      <c r="D124" s="9"/>
      <c r="E124" s="9"/>
      <c r="F124" s="14"/>
      <c r="G124" s="9"/>
      <c r="I124" s="9"/>
      <c r="M124" s="17"/>
      <c r="N124" s="17"/>
      <c r="O124" s="17"/>
    </row>
    <row r="125" spans="3:15" ht="16.5" customHeight="1">
      <c r="C125" s="9"/>
      <c r="D125" s="9"/>
      <c r="E125" s="9"/>
      <c r="F125" s="14"/>
      <c r="G125" s="9"/>
      <c r="I125" s="9"/>
      <c r="M125" s="17"/>
      <c r="N125" s="17"/>
      <c r="O125" s="17"/>
    </row>
    <row r="126" spans="3:15" ht="16.5" customHeight="1">
      <c r="C126" s="9"/>
      <c r="D126" s="9"/>
      <c r="E126" s="9"/>
      <c r="F126" s="14"/>
      <c r="G126" s="9"/>
      <c r="I126" s="9"/>
      <c r="M126" s="17"/>
      <c r="N126" s="17"/>
      <c r="O126" s="17"/>
    </row>
    <row r="127" spans="3:15" ht="16.5" customHeight="1">
      <c r="C127" s="9"/>
      <c r="D127" s="9"/>
      <c r="E127" s="9"/>
      <c r="F127" s="14"/>
      <c r="G127" s="9"/>
      <c r="I127" s="9"/>
      <c r="M127" s="17"/>
      <c r="N127" s="17"/>
      <c r="O127" s="17"/>
    </row>
    <row r="128" spans="1:15" ht="16.5" customHeight="1">
      <c r="A128" s="7"/>
      <c r="B128" s="15"/>
      <c r="C128" s="9"/>
      <c r="D128" s="9"/>
      <c r="E128" s="9"/>
      <c r="F128" s="14"/>
      <c r="G128" s="9"/>
      <c r="I128" s="9"/>
      <c r="M128" s="17"/>
      <c r="N128" s="17"/>
      <c r="O128" s="17"/>
    </row>
    <row r="129" spans="2:15" ht="16.5" customHeight="1">
      <c r="B129" s="15"/>
      <c r="C129" s="9"/>
      <c r="D129" s="9"/>
      <c r="E129" s="9"/>
      <c r="F129" s="14"/>
      <c r="G129" s="9"/>
      <c r="M129" s="17"/>
      <c r="N129" s="17"/>
      <c r="O129" s="17"/>
    </row>
    <row r="130" spans="1:15" ht="16.5" customHeight="1">
      <c r="A130" s="7"/>
      <c r="B130" s="7"/>
      <c r="C130" s="9"/>
      <c r="D130" s="9"/>
      <c r="E130" s="9"/>
      <c r="F130" s="14"/>
      <c r="G130" s="9"/>
      <c r="I130" s="9"/>
      <c r="M130" s="17"/>
      <c r="N130" s="17"/>
      <c r="O130" s="17"/>
    </row>
    <row r="131" spans="3:15" ht="16.5" customHeight="1">
      <c r="C131" s="9"/>
      <c r="D131" s="9"/>
      <c r="E131" s="9"/>
      <c r="F131" s="14"/>
      <c r="G131" s="9"/>
      <c r="I131" s="9"/>
      <c r="M131" s="17"/>
      <c r="N131" s="17"/>
      <c r="O131" s="17"/>
    </row>
    <row r="132" spans="3:15" ht="16.5" customHeight="1">
      <c r="C132" s="9"/>
      <c r="D132" s="9"/>
      <c r="E132" s="9"/>
      <c r="F132" s="14"/>
      <c r="G132" s="9"/>
      <c r="M132" s="17"/>
      <c r="N132" s="17"/>
      <c r="O132" s="17"/>
    </row>
    <row r="133" spans="3:15" ht="16.5" customHeight="1">
      <c r="C133" s="9"/>
      <c r="D133" s="9"/>
      <c r="E133" s="9"/>
      <c r="F133" s="14"/>
      <c r="G133" s="9"/>
      <c r="I133" s="9"/>
      <c r="M133" s="17"/>
      <c r="N133" s="17"/>
      <c r="O133" s="17"/>
    </row>
    <row r="134" spans="3:15" ht="16.5" customHeight="1">
      <c r="C134" s="9"/>
      <c r="D134" s="9"/>
      <c r="E134" s="9"/>
      <c r="F134" s="14"/>
      <c r="G134" s="9"/>
      <c r="I134" s="9"/>
      <c r="M134" s="17"/>
      <c r="N134" s="17"/>
      <c r="O134" s="17"/>
    </row>
    <row r="135" spans="3:15" ht="16.5" customHeight="1">
      <c r="C135" s="9"/>
      <c r="D135" s="9"/>
      <c r="E135" s="9"/>
      <c r="F135" s="14"/>
      <c r="G135" s="9"/>
      <c r="M135" s="17"/>
      <c r="N135" s="17"/>
      <c r="O135" s="17"/>
    </row>
    <row r="136" spans="3:15" ht="16.5" customHeight="1">
      <c r="C136" s="9"/>
      <c r="D136" s="9"/>
      <c r="E136" s="9"/>
      <c r="F136" s="14"/>
      <c r="G136" s="9"/>
      <c r="I136" s="9"/>
      <c r="M136" s="17"/>
      <c r="N136" s="17"/>
      <c r="O136" s="17"/>
    </row>
    <row r="137" spans="3:15" ht="16.5" customHeight="1">
      <c r="C137" s="9"/>
      <c r="D137" s="9"/>
      <c r="E137" s="9"/>
      <c r="F137" s="14"/>
      <c r="G137" s="9"/>
      <c r="I137" s="9"/>
      <c r="M137" s="17"/>
      <c r="N137" s="17"/>
      <c r="O137" s="17"/>
    </row>
    <row r="138" spans="3:15" ht="16.5" customHeight="1">
      <c r="C138" s="9"/>
      <c r="D138" s="9"/>
      <c r="E138" s="9"/>
      <c r="F138" s="14"/>
      <c r="G138" s="9"/>
      <c r="I138" s="9"/>
      <c r="M138" s="17"/>
      <c r="N138" s="17"/>
      <c r="O138" s="17"/>
    </row>
    <row r="139" spans="3:15" ht="16.5" customHeight="1">
      <c r="C139" s="9"/>
      <c r="D139" s="9"/>
      <c r="E139" s="9"/>
      <c r="F139" s="14"/>
      <c r="G139" s="9"/>
      <c r="I139" s="9"/>
      <c r="M139" s="17"/>
      <c r="N139" s="17"/>
      <c r="O139" s="17"/>
    </row>
    <row r="140" spans="3:15" ht="16.5" customHeight="1">
      <c r="C140" s="9"/>
      <c r="D140" s="9"/>
      <c r="E140" s="9"/>
      <c r="F140" s="14"/>
      <c r="G140" s="9"/>
      <c r="M140" s="17"/>
      <c r="N140" s="17"/>
      <c r="O140" s="17"/>
    </row>
    <row r="141" spans="3:15" ht="16.5" customHeight="1">
      <c r="C141" s="9"/>
      <c r="D141" s="9"/>
      <c r="E141" s="9"/>
      <c r="F141" s="14"/>
      <c r="G141" s="9"/>
      <c r="I141" s="9"/>
      <c r="M141" s="17"/>
      <c r="N141" s="17"/>
      <c r="O141" s="17"/>
    </row>
    <row r="142" spans="3:15" ht="16.5" customHeight="1">
      <c r="C142" s="9"/>
      <c r="D142" s="9"/>
      <c r="E142" s="9"/>
      <c r="F142" s="14"/>
      <c r="G142" s="9"/>
      <c r="I142" s="9"/>
      <c r="M142" s="17"/>
      <c r="N142" s="17"/>
      <c r="O142" s="17"/>
    </row>
    <row r="143" spans="3:15" ht="16.5" customHeight="1">
      <c r="C143" s="9"/>
      <c r="D143" s="9"/>
      <c r="E143" s="9"/>
      <c r="F143" s="14"/>
      <c r="G143" s="9"/>
      <c r="I143" s="33"/>
      <c r="M143" s="17"/>
      <c r="N143" s="17"/>
      <c r="O143" s="17"/>
    </row>
    <row r="144" spans="2:15" ht="16.5" customHeight="1">
      <c r="B144" s="15"/>
      <c r="C144" s="9"/>
      <c r="D144" s="9"/>
      <c r="E144" s="9"/>
      <c r="F144" s="14"/>
      <c r="G144" s="9"/>
      <c r="I144" s="33"/>
      <c r="M144" s="17"/>
      <c r="N144" s="17"/>
      <c r="O144" s="17"/>
    </row>
    <row r="145" spans="1:15" ht="16.5" customHeight="1">
      <c r="A145" s="7"/>
      <c r="B145" s="7"/>
      <c r="C145" s="9"/>
      <c r="D145" s="9"/>
      <c r="E145" s="9"/>
      <c r="F145" s="14"/>
      <c r="G145" s="9"/>
      <c r="I145" s="9"/>
      <c r="M145" s="17"/>
      <c r="N145" s="17"/>
      <c r="O145" s="17"/>
    </row>
    <row r="146" spans="3:15" ht="16.5" customHeight="1">
      <c r="C146" s="9"/>
      <c r="D146" s="9"/>
      <c r="E146" s="9"/>
      <c r="F146" s="14"/>
      <c r="G146" s="9"/>
      <c r="I146" s="9"/>
      <c r="M146" s="17"/>
      <c r="N146" s="17"/>
      <c r="O146" s="17"/>
    </row>
    <row r="147" spans="3:15" ht="16.5" customHeight="1">
      <c r="C147" s="9"/>
      <c r="D147" s="9"/>
      <c r="E147" s="9"/>
      <c r="F147" s="14"/>
      <c r="G147" s="9"/>
      <c r="M147" s="17"/>
      <c r="N147" s="17"/>
      <c r="O147" s="17"/>
    </row>
    <row r="148" spans="3:15" ht="16.5" customHeight="1">
      <c r="C148" s="9"/>
      <c r="D148" s="9"/>
      <c r="E148" s="9"/>
      <c r="F148" s="14"/>
      <c r="G148" s="9"/>
      <c r="I148" s="9"/>
      <c r="M148" s="17"/>
      <c r="N148" s="17"/>
      <c r="O148" s="17"/>
    </row>
    <row r="149" spans="3:15" ht="16.5" customHeight="1">
      <c r="C149" s="9"/>
      <c r="D149" s="9"/>
      <c r="E149" s="9"/>
      <c r="F149" s="14"/>
      <c r="G149" s="9"/>
      <c r="I149" s="9"/>
      <c r="M149" s="17"/>
      <c r="N149" s="17"/>
      <c r="O149" s="17"/>
    </row>
    <row r="150" spans="3:15" ht="16.5" customHeight="1">
      <c r="C150" s="9"/>
      <c r="D150" s="9"/>
      <c r="E150" s="9"/>
      <c r="F150" s="14"/>
      <c r="G150" s="9"/>
      <c r="I150" s="33"/>
      <c r="M150" s="17"/>
      <c r="N150" s="17"/>
      <c r="O150" s="17"/>
    </row>
    <row r="151" spans="1:15" ht="16.5" customHeight="1">
      <c r="A151" s="7"/>
      <c r="B151" s="7"/>
      <c r="C151" s="9"/>
      <c r="D151" s="9"/>
      <c r="E151" s="9"/>
      <c r="F151" s="14"/>
      <c r="G151" s="9"/>
      <c r="I151" s="9"/>
      <c r="M151" s="17"/>
      <c r="N151" s="17"/>
      <c r="O151" s="17"/>
    </row>
    <row r="152" spans="3:15" ht="16.5" customHeight="1">
      <c r="C152" s="9"/>
      <c r="D152" s="9"/>
      <c r="E152" s="9"/>
      <c r="F152" s="14"/>
      <c r="G152" s="9"/>
      <c r="M152" s="17"/>
      <c r="N152" s="17"/>
      <c r="O152" s="17"/>
    </row>
    <row r="153" spans="3:15" ht="16.5" customHeight="1">
      <c r="C153" s="9"/>
      <c r="D153" s="9"/>
      <c r="E153" s="9"/>
      <c r="F153" s="14"/>
      <c r="G153" s="9"/>
      <c r="M153" s="17"/>
      <c r="N153" s="17"/>
      <c r="O153" s="17"/>
    </row>
    <row r="154" spans="3:15" ht="16.5" customHeight="1">
      <c r="C154" s="9"/>
      <c r="D154" s="9"/>
      <c r="E154" s="9"/>
      <c r="F154" s="14"/>
      <c r="G154" s="9"/>
      <c r="M154" s="17"/>
      <c r="N154" s="17"/>
      <c r="O154" s="17"/>
    </row>
    <row r="155" spans="2:15" ht="16.5" customHeight="1">
      <c r="B155" s="15"/>
      <c r="C155" s="9"/>
      <c r="D155" s="9"/>
      <c r="E155" s="9"/>
      <c r="F155" s="14"/>
      <c r="G155" s="9"/>
      <c r="I155" s="9"/>
      <c r="M155" s="17"/>
      <c r="N155" s="17"/>
      <c r="O155" s="17"/>
    </row>
    <row r="156" spans="3:15" ht="16.5" customHeight="1">
      <c r="C156" s="9"/>
      <c r="D156" s="9"/>
      <c r="E156" s="9"/>
      <c r="F156" s="14"/>
      <c r="G156" s="9"/>
      <c r="M156" s="17"/>
      <c r="N156" s="17"/>
      <c r="O156" s="17"/>
    </row>
    <row r="157" spans="3:15" ht="16.5" customHeight="1">
      <c r="C157" s="9"/>
      <c r="D157" s="9"/>
      <c r="E157" s="9"/>
      <c r="F157" s="14"/>
      <c r="G157" s="9"/>
      <c r="M157" s="17"/>
      <c r="N157" s="17"/>
      <c r="O157" s="17"/>
    </row>
    <row r="158" spans="3:15" ht="16.5" customHeight="1">
      <c r="C158" s="9"/>
      <c r="D158" s="9"/>
      <c r="E158" s="9"/>
      <c r="F158" s="14"/>
      <c r="G158" s="9"/>
      <c r="I158" s="9"/>
      <c r="M158" s="17"/>
      <c r="N158" s="17"/>
      <c r="O158" s="17"/>
    </row>
    <row r="159" spans="1:15" ht="16.5" customHeight="1">
      <c r="A159" s="7"/>
      <c r="B159" s="7"/>
      <c r="C159" s="9"/>
      <c r="D159" s="9"/>
      <c r="E159" s="9"/>
      <c r="F159" s="14"/>
      <c r="G159" s="9"/>
      <c r="M159" s="17"/>
      <c r="N159" s="17"/>
      <c r="O159" s="17"/>
    </row>
    <row r="160" spans="2:15" ht="16.5" customHeight="1">
      <c r="B160" s="15"/>
      <c r="C160" s="9"/>
      <c r="D160" s="9"/>
      <c r="E160" s="9"/>
      <c r="F160" s="14"/>
      <c r="G160" s="9"/>
      <c r="I160" s="9"/>
      <c r="M160" s="17"/>
      <c r="N160" s="17"/>
      <c r="O160" s="17"/>
    </row>
    <row r="161" spans="3:15" ht="16.5" customHeight="1">
      <c r="C161" s="9"/>
      <c r="D161" s="9"/>
      <c r="E161" s="9"/>
      <c r="F161" s="14"/>
      <c r="G161" s="9"/>
      <c r="M161" s="17"/>
      <c r="N161" s="17"/>
      <c r="O161" s="17"/>
    </row>
    <row r="162" spans="3:15" ht="16.5" customHeight="1">
      <c r="C162" s="9"/>
      <c r="D162" s="9"/>
      <c r="E162" s="9"/>
      <c r="F162" s="14"/>
      <c r="G162" s="9"/>
      <c r="M162" s="17"/>
      <c r="N162" s="17"/>
      <c r="O162" s="17"/>
    </row>
    <row r="163" spans="3:15" ht="16.5" customHeight="1">
      <c r="C163" s="9"/>
      <c r="D163" s="9"/>
      <c r="E163" s="9"/>
      <c r="F163" s="14"/>
      <c r="G163" s="9"/>
      <c r="M163" s="17"/>
      <c r="N163" s="17"/>
      <c r="O163" s="17"/>
    </row>
    <row r="164" spans="3:15" ht="16.5" customHeight="1">
      <c r="C164" s="9"/>
      <c r="D164" s="9"/>
      <c r="E164" s="9"/>
      <c r="F164" s="14"/>
      <c r="G164" s="9"/>
      <c r="M164" s="17"/>
      <c r="N164" s="17"/>
      <c r="O164" s="17"/>
    </row>
    <row r="165" spans="3:15" ht="16.5" customHeight="1">
      <c r="C165" s="9"/>
      <c r="D165" s="9"/>
      <c r="E165" s="9"/>
      <c r="F165" s="14"/>
      <c r="G165" s="9"/>
      <c r="I165" s="9"/>
      <c r="M165" s="17"/>
      <c r="N165" s="17"/>
      <c r="O165" s="17"/>
    </row>
    <row r="166" spans="1:15" ht="16.5" customHeight="1">
      <c r="A166" s="7"/>
      <c r="B166" s="7"/>
      <c r="C166" s="9"/>
      <c r="D166" s="9"/>
      <c r="E166" s="9"/>
      <c r="F166" s="14"/>
      <c r="G166" s="9"/>
      <c r="I166" s="9"/>
      <c r="M166" s="17"/>
      <c r="N166" s="17"/>
      <c r="O166" s="17"/>
    </row>
    <row r="167" spans="2:15" ht="16.5" customHeight="1">
      <c r="B167" s="15"/>
      <c r="C167" s="9"/>
      <c r="D167" s="9"/>
      <c r="E167" s="9"/>
      <c r="F167" s="14"/>
      <c r="G167" s="9"/>
      <c r="I167" s="9"/>
      <c r="M167" s="17"/>
      <c r="N167" s="17"/>
      <c r="O167" s="17"/>
    </row>
    <row r="168" spans="3:15" ht="16.5" customHeight="1">
      <c r="C168" s="9"/>
      <c r="D168" s="9"/>
      <c r="E168" s="9"/>
      <c r="F168" s="14"/>
      <c r="G168" s="9"/>
      <c r="I168" s="9"/>
      <c r="M168" s="17"/>
      <c r="N168" s="17"/>
      <c r="O168" s="17"/>
    </row>
    <row r="169" spans="3:15" ht="16.5" customHeight="1">
      <c r="C169" s="9"/>
      <c r="D169" s="9"/>
      <c r="E169" s="9"/>
      <c r="F169" s="14"/>
      <c r="G169" s="9"/>
      <c r="I169" s="9"/>
      <c r="M169" s="17"/>
      <c r="N169" s="17"/>
      <c r="O169" s="17"/>
    </row>
    <row r="170" spans="3:15" ht="16.5" customHeight="1">
      <c r="C170" s="9"/>
      <c r="D170" s="9"/>
      <c r="E170" s="9"/>
      <c r="F170" s="14"/>
      <c r="G170" s="9"/>
      <c r="I170" s="9"/>
      <c r="M170" s="17"/>
      <c r="N170" s="17"/>
      <c r="O170" s="17"/>
    </row>
    <row r="171" spans="3:15" ht="16.5" customHeight="1">
      <c r="C171" s="9"/>
      <c r="D171" s="9"/>
      <c r="E171" s="9"/>
      <c r="F171" s="14"/>
      <c r="G171" s="9"/>
      <c r="I171" s="9"/>
      <c r="M171" s="17"/>
      <c r="N171" s="17"/>
      <c r="O171" s="17"/>
    </row>
    <row r="172" spans="1:15" ht="16.5" customHeight="1">
      <c r="A172" s="7"/>
      <c r="B172" s="7"/>
      <c r="C172" s="9"/>
      <c r="D172" s="9"/>
      <c r="E172" s="9"/>
      <c r="F172" s="14"/>
      <c r="G172" s="9"/>
      <c r="M172" s="17"/>
      <c r="N172" s="17"/>
      <c r="O172" s="17"/>
    </row>
    <row r="173" spans="3:15" ht="16.5" customHeight="1">
      <c r="C173" s="9"/>
      <c r="D173" s="9"/>
      <c r="E173" s="9"/>
      <c r="F173" s="14"/>
      <c r="G173" s="9"/>
      <c r="M173" s="17"/>
      <c r="N173" s="17"/>
      <c r="O173" s="17"/>
    </row>
    <row r="174" spans="3:15" ht="16.5" customHeight="1">
      <c r="C174" s="9"/>
      <c r="D174" s="9"/>
      <c r="E174" s="9"/>
      <c r="F174" s="14"/>
      <c r="G174" s="9"/>
      <c r="M174" s="17"/>
      <c r="N174" s="17"/>
      <c r="O174" s="17"/>
    </row>
    <row r="175" spans="3:15" ht="16.5" customHeight="1">
      <c r="C175" s="9"/>
      <c r="D175" s="9"/>
      <c r="E175" s="9"/>
      <c r="F175" s="14"/>
      <c r="G175" s="9"/>
      <c r="M175" s="17"/>
      <c r="N175" s="17"/>
      <c r="O175" s="17"/>
    </row>
    <row r="176" spans="3:15" ht="16.5" customHeight="1">
      <c r="C176" s="9"/>
      <c r="D176" s="9"/>
      <c r="E176" s="9"/>
      <c r="F176" s="14"/>
      <c r="G176" s="9"/>
      <c r="M176" s="17"/>
      <c r="N176" s="17"/>
      <c r="O176" s="17"/>
    </row>
    <row r="177" spans="1:15" ht="16.5" customHeight="1">
      <c r="A177" s="7"/>
      <c r="B177" s="7"/>
      <c r="F177" s="14"/>
      <c r="M177" s="17"/>
      <c r="N177" s="17"/>
      <c r="O177" s="17"/>
    </row>
    <row r="178" spans="2:15" ht="16.5" customHeight="1">
      <c r="B178" s="15"/>
      <c r="C178" s="9"/>
      <c r="E178" s="9"/>
      <c r="F178" s="9"/>
      <c r="G178" s="9"/>
      <c r="I178" s="33"/>
      <c r="M178" s="17"/>
      <c r="N178" s="17"/>
      <c r="O178" s="17"/>
    </row>
    <row r="179" spans="2:15" ht="16.5" customHeight="1">
      <c r="B179" s="15"/>
      <c r="C179" s="9"/>
      <c r="E179" s="9"/>
      <c r="F179" s="9"/>
      <c r="G179" s="9"/>
      <c r="I179" s="33"/>
      <c r="M179" s="17"/>
      <c r="N179" s="17"/>
      <c r="O179" s="17"/>
    </row>
    <row r="180" spans="3:15" ht="16.5" customHeight="1">
      <c r="C180" s="9"/>
      <c r="E180" s="9"/>
      <c r="F180" s="9"/>
      <c r="G180" s="9"/>
      <c r="I180" s="33"/>
      <c r="M180" s="17"/>
      <c r="N180" s="17"/>
      <c r="O180" s="17"/>
    </row>
    <row r="181" spans="5:15" ht="16.5" customHeight="1">
      <c r="E181" s="9"/>
      <c r="F181" s="14"/>
      <c r="G181" s="9"/>
      <c r="M181" s="17"/>
      <c r="N181" s="17"/>
      <c r="O181" s="17"/>
    </row>
    <row r="182" spans="5:15" ht="16.5" customHeight="1">
      <c r="E182" s="9"/>
      <c r="F182" s="14"/>
      <c r="G182" s="9"/>
      <c r="M182" s="17"/>
      <c r="N182" s="17"/>
      <c r="O182" s="17"/>
    </row>
    <row r="183" spans="2:15" ht="16.5" customHeight="1">
      <c r="B183" s="15"/>
      <c r="C183" s="9"/>
      <c r="E183" s="9"/>
      <c r="F183" s="9"/>
      <c r="G183" s="9"/>
      <c r="I183" s="33"/>
      <c r="M183" s="17"/>
      <c r="N183" s="17"/>
      <c r="O183" s="17"/>
    </row>
    <row r="184" spans="5:15" ht="16.5" customHeight="1">
      <c r="E184" s="9"/>
      <c r="F184" s="14"/>
      <c r="G184" s="9"/>
      <c r="M184" s="17"/>
      <c r="N184" s="17"/>
      <c r="O184" s="17"/>
    </row>
    <row r="185" spans="5:15" ht="16.5" customHeight="1">
      <c r="E185" s="9"/>
      <c r="F185" s="14"/>
      <c r="G185" s="9"/>
      <c r="M185" s="17"/>
      <c r="N185" s="17"/>
      <c r="O185" s="17"/>
    </row>
    <row r="186" spans="5:15" ht="16.5" customHeight="1">
      <c r="E186" s="9"/>
      <c r="F186" s="14"/>
      <c r="G186" s="9"/>
      <c r="M186" s="17"/>
      <c r="N186" s="17"/>
      <c r="O186" s="17"/>
    </row>
    <row r="187" spans="5:15" ht="16.5" customHeight="1">
      <c r="E187" s="9"/>
      <c r="F187" s="14"/>
      <c r="G187" s="9"/>
      <c r="M187" s="17"/>
      <c r="N187" s="17"/>
      <c r="O187" s="17"/>
    </row>
    <row r="188" spans="2:15" ht="16.5" customHeight="1">
      <c r="B188" s="35"/>
      <c r="C188" s="9"/>
      <c r="E188" s="9"/>
      <c r="F188" s="14"/>
      <c r="G188" s="9"/>
      <c r="I188" s="9"/>
      <c r="M188" s="17"/>
      <c r="N188" s="17"/>
      <c r="O188" s="17"/>
    </row>
    <row r="189" spans="5:15" ht="16.5" customHeight="1">
      <c r="E189" s="9"/>
      <c r="F189" s="14"/>
      <c r="G189" s="9"/>
      <c r="M189" s="17"/>
      <c r="N189" s="17"/>
      <c r="O189" s="17"/>
    </row>
    <row r="190" spans="2:15" ht="16.5" customHeight="1">
      <c r="B190" s="35"/>
      <c r="C190" s="9"/>
      <c r="E190" s="9"/>
      <c r="F190" s="14"/>
      <c r="G190" s="9"/>
      <c r="I190" s="9"/>
      <c r="M190" s="17"/>
      <c r="N190" s="17"/>
      <c r="O190" s="17"/>
    </row>
    <row r="191" spans="5:15" ht="16.5" customHeight="1">
      <c r="E191" s="9"/>
      <c r="F191" s="14"/>
      <c r="G191" s="9"/>
      <c r="M191" s="17"/>
      <c r="N191" s="17"/>
      <c r="O191" s="17"/>
    </row>
    <row r="192" spans="5:15" ht="16.5" customHeight="1">
      <c r="E192" s="9"/>
      <c r="F192" s="14"/>
      <c r="G192" s="9"/>
      <c r="M192" s="17"/>
      <c r="N192" s="17"/>
      <c r="O192" s="17"/>
    </row>
    <row r="193" spans="5:15" ht="16.5" customHeight="1">
      <c r="E193" s="9"/>
      <c r="F193" s="14"/>
      <c r="G193" s="9"/>
      <c r="M193" s="17"/>
      <c r="N193" s="17"/>
      <c r="O193" s="17"/>
    </row>
    <row r="194" spans="5:15" ht="16.5" customHeight="1">
      <c r="E194" s="9"/>
      <c r="F194" s="14"/>
      <c r="G194" s="9"/>
      <c r="M194" s="17"/>
      <c r="N194" s="17"/>
      <c r="O194" s="17"/>
    </row>
    <row r="195" spans="5:15" ht="16.5" customHeight="1">
      <c r="E195" s="9"/>
      <c r="F195" s="14"/>
      <c r="G195" s="9"/>
      <c r="M195" s="17"/>
      <c r="N195" s="17"/>
      <c r="O195" s="17"/>
    </row>
    <row r="196" spans="5:15" ht="16.5" customHeight="1">
      <c r="E196" s="9"/>
      <c r="F196" s="14"/>
      <c r="G196" s="9"/>
      <c r="M196" s="17"/>
      <c r="N196" s="17"/>
      <c r="O196" s="17"/>
    </row>
    <row r="197" spans="2:15" ht="16.5" customHeight="1">
      <c r="B197" s="35"/>
      <c r="C197" s="9"/>
      <c r="E197" s="9"/>
      <c r="F197" s="14"/>
      <c r="G197" s="9"/>
      <c r="I197" s="9"/>
      <c r="M197" s="17"/>
      <c r="N197" s="17"/>
      <c r="O197" s="17"/>
    </row>
    <row r="198" spans="5:15" ht="16.5" customHeight="1">
      <c r="E198" s="9"/>
      <c r="F198" s="14"/>
      <c r="G198" s="9"/>
      <c r="M198" s="17"/>
      <c r="N198" s="17"/>
      <c r="O198" s="17"/>
    </row>
    <row r="199" spans="2:15" ht="16.5" customHeight="1">
      <c r="B199" s="9"/>
      <c r="C199" s="9"/>
      <c r="E199" s="9"/>
      <c r="F199" s="14"/>
      <c r="G199" s="9"/>
      <c r="M199" s="17"/>
      <c r="N199" s="17"/>
      <c r="O199" s="17"/>
    </row>
    <row r="200" spans="2:15" ht="16.5" customHeight="1">
      <c r="B200" s="9"/>
      <c r="C200" s="9"/>
      <c r="E200" s="9"/>
      <c r="F200" s="14"/>
      <c r="G200" s="9"/>
      <c r="M200" s="17"/>
      <c r="N200" s="17"/>
      <c r="O200" s="17"/>
    </row>
    <row r="201" spans="2:15" ht="16.5" customHeight="1">
      <c r="B201" s="9"/>
      <c r="C201" s="9"/>
      <c r="E201" s="9"/>
      <c r="F201" s="14"/>
      <c r="G201" s="9"/>
      <c r="I201" s="9"/>
      <c r="M201" s="17"/>
      <c r="N201" s="17"/>
      <c r="O201" s="17"/>
    </row>
    <row r="202" spans="1:15" ht="16.5" customHeight="1">
      <c r="A202" s="7"/>
      <c r="B202" s="7"/>
      <c r="F202" s="14"/>
      <c r="I202" s="9"/>
      <c r="M202" s="17"/>
      <c r="N202" s="17"/>
      <c r="O202" s="17"/>
    </row>
    <row r="203" spans="3:15" ht="16.5" customHeight="1">
      <c r="C203" s="9"/>
      <c r="D203" s="9"/>
      <c r="E203" s="9"/>
      <c r="F203" s="14"/>
      <c r="G203" s="9"/>
      <c r="M203" s="17"/>
      <c r="N203" s="17"/>
      <c r="O203" s="17"/>
    </row>
    <row r="204" spans="3:15" ht="16.5" customHeight="1">
      <c r="C204" s="9"/>
      <c r="D204" s="9"/>
      <c r="E204" s="9"/>
      <c r="F204" s="14"/>
      <c r="G204" s="9"/>
      <c r="M204" s="17"/>
      <c r="N204" s="17"/>
      <c r="O204" s="17"/>
    </row>
    <row r="205" spans="3:15" ht="16.5" customHeight="1">
      <c r="C205" s="9"/>
      <c r="E205" s="9"/>
      <c r="F205" s="9"/>
      <c r="G205" s="9"/>
      <c r="I205" s="33"/>
      <c r="M205" s="17"/>
      <c r="N205" s="17"/>
      <c r="O205" s="17"/>
    </row>
    <row r="206" spans="3:15" ht="16.5" customHeight="1">
      <c r="C206" s="36"/>
      <c r="F206" s="37"/>
      <c r="G206" s="36"/>
      <c r="I206" s="33">
        <f>G206*1.12</f>
        <v>0</v>
      </c>
      <c r="M206" s="17"/>
      <c r="N206" s="17"/>
      <c r="O206" s="17"/>
    </row>
    <row r="207" spans="3:15" ht="16.5" customHeight="1">
      <c r="C207" s="9"/>
      <c r="D207" s="36"/>
      <c r="F207" s="37"/>
      <c r="G207" s="36"/>
      <c r="I207" s="33"/>
      <c r="K207" s="6">
        <v>5.48</v>
      </c>
      <c r="L207" s="6">
        <v>4</v>
      </c>
      <c r="M207" s="17">
        <f>K207*L207</f>
        <v>21.92</v>
      </c>
      <c r="N207" s="17"/>
      <c r="O207" s="17"/>
    </row>
    <row r="208" spans="1:15" ht="16.5" customHeight="1">
      <c r="A208" s="7"/>
      <c r="B208" s="7"/>
      <c r="E208" s="9"/>
      <c r="F208" s="9"/>
      <c r="G208" s="9"/>
      <c r="I208" s="9"/>
      <c r="K208" s="6">
        <v>7.31</v>
      </c>
      <c r="L208" s="6">
        <v>4</v>
      </c>
      <c r="M208" s="17">
        <f>K208*L208</f>
        <v>29.24</v>
      </c>
      <c r="N208" s="17"/>
      <c r="O208" s="17"/>
    </row>
    <row r="209" spans="3:15" ht="16.5" customHeight="1">
      <c r="C209" s="9"/>
      <c r="D209" s="9"/>
      <c r="E209" s="9"/>
      <c r="F209" s="9"/>
      <c r="G209" s="9"/>
      <c r="K209" s="6">
        <v>5.48</v>
      </c>
      <c r="L209" s="6">
        <v>4</v>
      </c>
      <c r="M209" s="17">
        <f>K209*L209</f>
        <v>21.92</v>
      </c>
      <c r="N209" s="17"/>
      <c r="O209" s="17"/>
    </row>
    <row r="210" spans="3:15" ht="16.5" customHeight="1">
      <c r="C210" s="9"/>
      <c r="D210" s="9"/>
      <c r="E210" s="9"/>
      <c r="F210" s="9"/>
      <c r="G210" s="9"/>
      <c r="I210" s="6" t="s">
        <v>24</v>
      </c>
      <c r="K210" s="6">
        <v>7.31</v>
      </c>
      <c r="L210" s="6">
        <v>2.45</v>
      </c>
      <c r="M210" s="17">
        <f>K210*L210</f>
        <v>17.9095</v>
      </c>
      <c r="N210" s="17"/>
      <c r="O210" s="17"/>
    </row>
    <row r="211" spans="3:15" ht="16.5" customHeight="1">
      <c r="C211" s="9"/>
      <c r="D211" s="9"/>
      <c r="E211" s="9"/>
      <c r="F211" s="9"/>
      <c r="G211" s="9"/>
      <c r="I211" s="9">
        <v>1342</v>
      </c>
      <c r="M211" s="17"/>
      <c r="N211" s="17"/>
      <c r="O211" s="17"/>
    </row>
    <row r="212" spans="3:15" ht="16.5" customHeight="1">
      <c r="C212" s="9"/>
      <c r="D212" s="9"/>
      <c r="E212" s="9"/>
      <c r="F212" s="9"/>
      <c r="G212" s="9"/>
      <c r="I212" s="9"/>
      <c r="M212" s="17"/>
      <c r="N212" s="17"/>
      <c r="O212" s="17"/>
    </row>
    <row r="213" spans="3:15" ht="16.5" customHeight="1">
      <c r="C213" s="9"/>
      <c r="D213" s="9"/>
      <c r="E213" s="9"/>
      <c r="F213" s="9"/>
      <c r="G213" s="9"/>
      <c r="I213" s="9">
        <f>SUM(I210:I212)</f>
        <v>1342</v>
      </c>
      <c r="M213" s="17">
        <f>SUM(M207:M212)</f>
        <v>90.98949999999999</v>
      </c>
      <c r="N213" s="17"/>
      <c r="O213" s="17"/>
    </row>
    <row r="214" spans="3:15" ht="16.5" customHeight="1">
      <c r="C214" s="9"/>
      <c r="D214" s="9"/>
      <c r="E214" s="9"/>
      <c r="F214" s="9"/>
      <c r="G214" s="9"/>
      <c r="I214" s="9"/>
      <c r="M214" s="17"/>
      <c r="N214" s="17"/>
      <c r="O214" s="17"/>
    </row>
    <row r="215" spans="3:15" ht="16.5" customHeight="1">
      <c r="C215" s="9"/>
      <c r="D215" s="9"/>
      <c r="E215" s="9"/>
      <c r="F215" s="9"/>
      <c r="G215" s="9"/>
      <c r="I215" s="9"/>
      <c r="M215" s="17"/>
      <c r="N215" s="17"/>
      <c r="O215" s="17"/>
    </row>
    <row r="216" spans="3:15" ht="16.5" customHeight="1">
      <c r="C216" s="9"/>
      <c r="D216" s="9"/>
      <c r="E216" s="9"/>
      <c r="F216" s="9"/>
      <c r="G216" s="9"/>
      <c r="I216" s="9"/>
      <c r="M216" s="17"/>
      <c r="N216" s="17"/>
      <c r="O216" s="17"/>
    </row>
    <row r="217" spans="3:15" ht="16.5" customHeight="1">
      <c r="C217" s="9"/>
      <c r="D217" s="9"/>
      <c r="E217" s="9"/>
      <c r="F217" s="9"/>
      <c r="G217" s="9"/>
      <c r="I217" s="9"/>
      <c r="M217" s="17"/>
      <c r="N217" s="17"/>
      <c r="O217" s="17"/>
    </row>
    <row r="218" spans="3:15" ht="16.5" customHeight="1">
      <c r="C218" s="36"/>
      <c r="E218" s="9"/>
      <c r="F218" s="9"/>
      <c r="G218" s="36"/>
      <c r="I218" s="9"/>
      <c r="M218" s="17"/>
      <c r="N218" s="17"/>
      <c r="O218" s="17"/>
    </row>
    <row r="219" spans="3:15" ht="16.5" customHeight="1">
      <c r="C219" s="9"/>
      <c r="D219" s="36"/>
      <c r="E219" s="9"/>
      <c r="F219" s="9"/>
      <c r="G219" s="36"/>
      <c r="I219" s="9"/>
      <c r="M219" s="17"/>
      <c r="N219" s="17"/>
      <c r="O219" s="17"/>
    </row>
    <row r="220" spans="1:15" ht="16.5" customHeight="1">
      <c r="A220" s="7"/>
      <c r="B220" s="7"/>
      <c r="C220" s="9"/>
      <c r="D220" s="9"/>
      <c r="E220" s="9"/>
      <c r="F220" s="9"/>
      <c r="G220" s="9"/>
      <c r="I220" s="9"/>
      <c r="M220" s="17"/>
      <c r="N220" s="17"/>
      <c r="O220" s="17"/>
    </row>
    <row r="221" spans="3:15" ht="16.5" customHeight="1">
      <c r="C221" s="9"/>
      <c r="D221" s="9"/>
      <c r="E221" s="9"/>
      <c r="F221" s="9"/>
      <c r="G221" s="34"/>
      <c r="I221" s="9"/>
      <c r="M221" s="17"/>
      <c r="N221" s="17"/>
      <c r="O221" s="17"/>
    </row>
    <row r="222" spans="3:15" ht="16.5" customHeight="1">
      <c r="C222" s="9"/>
      <c r="D222" s="9"/>
      <c r="E222" s="9"/>
      <c r="F222" s="9"/>
      <c r="G222" s="34"/>
      <c r="I222" s="9"/>
      <c r="M222" s="17"/>
      <c r="N222" s="17"/>
      <c r="O222" s="17"/>
    </row>
    <row r="223" spans="3:15" ht="16.5" customHeight="1">
      <c r="C223" s="9"/>
      <c r="D223" s="9"/>
      <c r="E223" s="9"/>
      <c r="F223" s="9"/>
      <c r="G223" s="34"/>
      <c r="M223" s="17"/>
      <c r="N223" s="17"/>
      <c r="O223" s="17"/>
    </row>
    <row r="224" spans="3:15" ht="16.5" customHeight="1">
      <c r="C224" s="9"/>
      <c r="D224" s="9"/>
      <c r="E224" s="9"/>
      <c r="F224" s="9"/>
      <c r="G224" s="34"/>
      <c r="L224" s="6">
        <v>4.37</v>
      </c>
      <c r="M224" s="17"/>
      <c r="N224" s="17"/>
      <c r="O224" s="17"/>
    </row>
    <row r="225" spans="3:15" ht="16.5" customHeight="1">
      <c r="C225" s="9"/>
      <c r="D225" s="9"/>
      <c r="E225" s="9"/>
      <c r="F225" s="9"/>
      <c r="G225" s="34"/>
      <c r="L225" s="6">
        <v>1.3</v>
      </c>
      <c r="M225" s="17"/>
      <c r="N225" s="17"/>
      <c r="O225" s="17"/>
    </row>
    <row r="226" spans="3:15" ht="16.5" customHeight="1">
      <c r="C226" s="9"/>
      <c r="D226" s="9"/>
      <c r="E226" s="9"/>
      <c r="F226" s="9"/>
      <c r="G226" s="34"/>
      <c r="L226" s="6">
        <v>4.5</v>
      </c>
      <c r="M226" s="17"/>
      <c r="N226" s="17"/>
      <c r="O226" s="17"/>
    </row>
    <row r="227" spans="3:15" ht="16.5" customHeight="1">
      <c r="C227" s="9"/>
      <c r="D227" s="9"/>
      <c r="E227" s="9"/>
      <c r="F227" s="9"/>
      <c r="G227" s="34"/>
      <c r="M227" s="17"/>
      <c r="N227" s="17"/>
      <c r="O227" s="17"/>
    </row>
    <row r="228" spans="3:15" ht="16.5" customHeight="1">
      <c r="C228" s="9"/>
      <c r="D228" s="9"/>
      <c r="E228" s="9"/>
      <c r="F228" s="9"/>
      <c r="G228" s="34"/>
      <c r="L228" s="6">
        <f>SUM(L224:L227)</f>
        <v>10.17</v>
      </c>
      <c r="M228" s="17"/>
      <c r="N228" s="17"/>
      <c r="O228" s="17"/>
    </row>
    <row r="229" spans="3:15" ht="16.5" customHeight="1">
      <c r="C229" s="9"/>
      <c r="D229" s="9"/>
      <c r="E229" s="9"/>
      <c r="F229" s="9"/>
      <c r="G229" s="34"/>
      <c r="M229" s="17"/>
      <c r="N229" s="17"/>
      <c r="O229" s="17"/>
    </row>
    <row r="230" spans="3:15" ht="16.5" customHeight="1">
      <c r="C230" s="9"/>
      <c r="D230" s="9"/>
      <c r="E230" s="9"/>
      <c r="F230" s="9"/>
      <c r="G230" s="34"/>
      <c r="M230" s="17"/>
      <c r="N230" s="17"/>
      <c r="O230" s="17"/>
    </row>
    <row r="231" spans="3:15" ht="16.5" customHeight="1">
      <c r="C231" s="9"/>
      <c r="D231" s="9"/>
      <c r="E231" s="9"/>
      <c r="F231" s="9"/>
      <c r="G231" s="34"/>
      <c r="J231" s="6">
        <v>23</v>
      </c>
      <c r="M231" s="17"/>
      <c r="N231" s="17"/>
      <c r="O231" s="17"/>
    </row>
    <row r="232" spans="3:15" ht="16.5" customHeight="1">
      <c r="C232" s="9"/>
      <c r="D232" s="9"/>
      <c r="E232" s="9"/>
      <c r="F232" s="9"/>
      <c r="G232" s="34"/>
      <c r="I232" s="9"/>
      <c r="J232" s="6">
        <v>11.64</v>
      </c>
      <c r="M232" s="17"/>
      <c r="N232" s="17"/>
      <c r="O232" s="17"/>
    </row>
    <row r="233" spans="3:15" ht="16.5" customHeight="1">
      <c r="C233" s="9"/>
      <c r="D233" s="9"/>
      <c r="E233" s="9"/>
      <c r="F233" s="9"/>
      <c r="G233" s="34"/>
      <c r="I233" s="9"/>
      <c r="J233" s="6">
        <v>3.85</v>
      </c>
      <c r="M233" s="17"/>
      <c r="N233" s="17"/>
      <c r="O233" s="17"/>
    </row>
    <row r="234" spans="3:15" ht="16.5" customHeight="1">
      <c r="C234" s="9"/>
      <c r="D234" s="9"/>
      <c r="E234" s="9"/>
      <c r="F234" s="9"/>
      <c r="G234" s="34"/>
      <c r="I234" s="9"/>
      <c r="J234" s="6">
        <v>7.68</v>
      </c>
      <c r="M234" s="17"/>
      <c r="N234" s="17"/>
      <c r="O234" s="17"/>
    </row>
    <row r="235" spans="3:15" ht="16.5" customHeight="1">
      <c r="C235" s="9"/>
      <c r="D235" s="9"/>
      <c r="E235" s="9"/>
      <c r="F235" s="9"/>
      <c r="G235" s="34"/>
      <c r="I235" s="9"/>
      <c r="J235" s="6">
        <v>6.5</v>
      </c>
      <c r="M235" s="17"/>
      <c r="N235" s="17"/>
      <c r="O235" s="17"/>
    </row>
    <row r="236" spans="3:15" ht="16.5" customHeight="1">
      <c r="C236" s="9"/>
      <c r="D236" s="9"/>
      <c r="E236" s="9"/>
      <c r="F236" s="9"/>
      <c r="G236" s="34"/>
      <c r="I236" s="9"/>
      <c r="M236" s="17"/>
      <c r="N236" s="17"/>
      <c r="O236" s="17"/>
    </row>
    <row r="237" spans="3:15" ht="16.5" customHeight="1">
      <c r="C237" s="9"/>
      <c r="D237" s="9"/>
      <c r="E237" s="9"/>
      <c r="F237" s="9"/>
      <c r="G237" s="34"/>
      <c r="I237" s="9"/>
      <c r="J237" s="6">
        <f>SUM(J231:J236)</f>
        <v>52.67</v>
      </c>
      <c r="M237" s="17"/>
      <c r="N237" s="17"/>
      <c r="O237" s="17"/>
    </row>
    <row r="238" spans="3:15" ht="16.5" customHeight="1">
      <c r="C238" s="9"/>
      <c r="D238" s="9"/>
      <c r="E238" s="9"/>
      <c r="F238" s="9"/>
      <c r="G238" s="34"/>
      <c r="I238" s="9"/>
      <c r="M238" s="17"/>
      <c r="N238" s="17"/>
      <c r="O238" s="17"/>
    </row>
    <row r="239" spans="3:15" ht="16.5" customHeight="1">
      <c r="C239" s="9"/>
      <c r="D239" s="9"/>
      <c r="E239" s="9"/>
      <c r="F239" s="9"/>
      <c r="G239" s="34"/>
      <c r="I239" s="9"/>
      <c r="M239" s="17"/>
      <c r="N239" s="17"/>
      <c r="O239" s="17"/>
    </row>
    <row r="240" spans="3:15" ht="16.5" customHeight="1">
      <c r="C240" s="9"/>
      <c r="D240" s="9"/>
      <c r="E240" s="9"/>
      <c r="F240" s="9"/>
      <c r="G240" s="34"/>
      <c r="I240" s="9"/>
      <c r="J240" s="6">
        <v>7.84</v>
      </c>
      <c r="K240" s="6">
        <v>4</v>
      </c>
      <c r="L240" s="6">
        <f>J240*K240</f>
        <v>31.36</v>
      </c>
      <c r="M240" s="17"/>
      <c r="N240" s="17"/>
      <c r="O240" s="17"/>
    </row>
    <row r="241" spans="3:15" ht="16.5" customHeight="1">
      <c r="C241" s="9"/>
      <c r="D241" s="9"/>
      <c r="E241" s="9"/>
      <c r="F241" s="9"/>
      <c r="G241" s="34"/>
      <c r="I241" s="9"/>
      <c r="J241" s="6">
        <v>5.8</v>
      </c>
      <c r="K241" s="6">
        <v>3</v>
      </c>
      <c r="L241" s="6">
        <f>J241*K241</f>
        <v>17.4</v>
      </c>
      <c r="M241" s="17"/>
      <c r="N241" s="17"/>
      <c r="O241" s="17"/>
    </row>
    <row r="242" spans="3:15" ht="16.5" customHeight="1">
      <c r="C242" s="9"/>
      <c r="D242" s="9"/>
      <c r="E242" s="9"/>
      <c r="F242" s="9"/>
      <c r="G242" s="34"/>
      <c r="I242" s="9"/>
      <c r="M242" s="17"/>
      <c r="N242" s="17"/>
      <c r="O242" s="17"/>
    </row>
    <row r="243" spans="3:15" ht="16.5" customHeight="1">
      <c r="C243" s="9"/>
      <c r="D243" s="9"/>
      <c r="E243" s="9"/>
      <c r="F243" s="9"/>
      <c r="G243" s="34"/>
      <c r="I243" s="9"/>
      <c r="L243" s="6">
        <f>SUM(L240:L242)</f>
        <v>48.76</v>
      </c>
      <c r="M243" s="17"/>
      <c r="N243" s="17"/>
      <c r="O243" s="17"/>
    </row>
    <row r="244" spans="3:15" ht="16.5" customHeight="1">
      <c r="C244" s="9"/>
      <c r="D244" s="9"/>
      <c r="E244" s="9"/>
      <c r="F244" s="9"/>
      <c r="G244" s="9"/>
      <c r="I244" s="9"/>
      <c r="M244" s="17"/>
      <c r="N244" s="17"/>
      <c r="O244" s="17"/>
    </row>
    <row r="245" spans="3:15" ht="16.5" customHeight="1">
      <c r="C245" s="36"/>
      <c r="E245" s="9"/>
      <c r="F245" s="9"/>
      <c r="G245" s="36"/>
      <c r="I245" s="9"/>
      <c r="M245" s="17"/>
      <c r="N245" s="17"/>
      <c r="O245" s="17"/>
    </row>
    <row r="246" spans="3:15" ht="16.5" customHeight="1">
      <c r="C246" s="36"/>
      <c r="E246" s="9"/>
      <c r="F246" s="9"/>
      <c r="G246" s="36"/>
      <c r="I246" s="9"/>
      <c r="M246" s="17"/>
      <c r="N246" s="17"/>
      <c r="O246" s="17"/>
    </row>
    <row r="247" spans="3:15" ht="16.5" customHeight="1">
      <c r="C247" s="36"/>
      <c r="E247" s="9"/>
      <c r="F247" s="9"/>
      <c r="G247" s="36"/>
      <c r="I247" s="9"/>
      <c r="M247" s="17"/>
      <c r="N247" s="17"/>
      <c r="O247" s="17"/>
    </row>
    <row r="248" spans="3:15" ht="16.5" customHeight="1">
      <c r="C248" s="36"/>
      <c r="E248" s="9"/>
      <c r="F248" s="9"/>
      <c r="G248" s="36"/>
      <c r="I248" s="9"/>
      <c r="M248" s="17"/>
      <c r="N248" s="17"/>
      <c r="O248" s="17"/>
    </row>
    <row r="249" spans="3:15" ht="16.5" customHeight="1">
      <c r="C249" s="9"/>
      <c r="D249" s="36"/>
      <c r="E249" s="9"/>
      <c r="F249" s="9"/>
      <c r="G249" s="36"/>
      <c r="I249" s="9"/>
      <c r="M249" s="17"/>
      <c r="N249" s="17"/>
      <c r="O249" s="17"/>
    </row>
    <row r="250" spans="1:15" ht="16.5" customHeight="1">
      <c r="A250" s="7"/>
      <c r="B250" s="7"/>
      <c r="C250" s="9"/>
      <c r="D250" s="9"/>
      <c r="E250" s="9"/>
      <c r="F250" s="9"/>
      <c r="G250" s="9"/>
      <c r="I250" s="9"/>
      <c r="M250" s="17"/>
      <c r="N250" s="17"/>
      <c r="O250" s="17"/>
    </row>
    <row r="251" spans="3:15" ht="16.5" customHeight="1">
      <c r="C251" s="9"/>
      <c r="D251" s="9"/>
      <c r="E251" s="9"/>
      <c r="F251" s="9"/>
      <c r="G251" s="9"/>
      <c r="I251" s="9">
        <v>1.5</v>
      </c>
      <c r="M251" s="17"/>
      <c r="N251" s="17"/>
      <c r="O251" s="17"/>
    </row>
    <row r="252" spans="3:15" ht="16.5" customHeight="1">
      <c r="C252" s="9"/>
      <c r="D252" s="9"/>
      <c r="E252" s="9"/>
      <c r="F252" s="9"/>
      <c r="G252" s="9"/>
      <c r="I252" s="9">
        <v>1.4</v>
      </c>
      <c r="M252" s="17"/>
      <c r="N252" s="17"/>
      <c r="O252" s="17"/>
    </row>
    <row r="253" spans="3:15" ht="16.5" customHeight="1">
      <c r="C253" s="9"/>
      <c r="D253" s="9"/>
      <c r="E253" s="9"/>
      <c r="F253" s="9"/>
      <c r="G253" s="9"/>
      <c r="I253" s="9">
        <v>4.3</v>
      </c>
      <c r="M253" s="17"/>
      <c r="N253" s="17"/>
      <c r="O253" s="17"/>
    </row>
    <row r="254" spans="3:15" ht="16.5" customHeight="1">
      <c r="C254" s="9"/>
      <c r="D254" s="9"/>
      <c r="E254" s="9"/>
      <c r="F254" s="9"/>
      <c r="G254" s="9"/>
      <c r="I254" s="9">
        <v>5.7</v>
      </c>
      <c r="M254" s="17"/>
      <c r="N254" s="17"/>
      <c r="O254" s="17"/>
    </row>
    <row r="255" spans="3:15" ht="16.5" customHeight="1">
      <c r="C255" s="9"/>
      <c r="D255" s="9"/>
      <c r="E255" s="9"/>
      <c r="F255" s="9"/>
      <c r="G255" s="34"/>
      <c r="I255" s="9">
        <v>5.7</v>
      </c>
      <c r="M255" s="17"/>
      <c r="N255" s="17"/>
      <c r="O255" s="17"/>
    </row>
    <row r="256" spans="3:15" ht="16.5" customHeight="1">
      <c r="C256" s="9"/>
      <c r="D256" s="9"/>
      <c r="E256" s="9"/>
      <c r="F256" s="9"/>
      <c r="G256" s="9"/>
      <c r="I256" s="9"/>
      <c r="M256" s="17"/>
      <c r="N256" s="17"/>
      <c r="O256" s="17"/>
    </row>
    <row r="257" spans="3:15" ht="16.5" customHeight="1">
      <c r="C257" s="9"/>
      <c r="D257" s="9"/>
      <c r="E257" s="9"/>
      <c r="F257" s="9"/>
      <c r="G257" s="9"/>
      <c r="I257" s="9">
        <v>1.6</v>
      </c>
      <c r="M257" s="17"/>
      <c r="N257" s="17"/>
      <c r="O257" s="17"/>
    </row>
    <row r="258" spans="3:15" ht="16.5" customHeight="1">
      <c r="C258" s="9"/>
      <c r="D258" s="9"/>
      <c r="E258" s="9"/>
      <c r="F258" s="9"/>
      <c r="G258" s="9"/>
      <c r="I258" s="9">
        <v>1.6</v>
      </c>
      <c r="M258" s="17"/>
      <c r="N258" s="17"/>
      <c r="O258" s="17"/>
    </row>
    <row r="259" spans="3:15" ht="16.5" customHeight="1">
      <c r="C259" s="36"/>
      <c r="E259" s="9"/>
      <c r="F259" s="9"/>
      <c r="G259" s="36"/>
      <c r="I259" s="9">
        <v>1.6</v>
      </c>
      <c r="M259" s="17"/>
      <c r="N259" s="17"/>
      <c r="O259" s="17"/>
    </row>
    <row r="260" spans="3:15" ht="16.5" customHeight="1">
      <c r="C260" s="9"/>
      <c r="D260" s="36"/>
      <c r="E260" s="9"/>
      <c r="F260" s="9"/>
      <c r="G260" s="36"/>
      <c r="I260" s="9">
        <v>1.6</v>
      </c>
      <c r="M260" s="17"/>
      <c r="N260" s="17"/>
      <c r="O260" s="17"/>
    </row>
    <row r="261" spans="1:15" ht="16.5" customHeight="1">
      <c r="A261" s="7"/>
      <c r="B261" s="7"/>
      <c r="C261" s="9"/>
      <c r="D261" s="9"/>
      <c r="E261" s="9"/>
      <c r="F261" s="9"/>
      <c r="G261" s="9"/>
      <c r="I261" s="9">
        <v>1.9</v>
      </c>
      <c r="M261" s="17"/>
      <c r="N261" s="17"/>
      <c r="O261" s="17"/>
    </row>
    <row r="262" spans="3:15" ht="16.5" customHeight="1">
      <c r="C262" s="9"/>
      <c r="D262" s="9"/>
      <c r="E262" s="9"/>
      <c r="F262" s="9"/>
      <c r="G262" s="9"/>
      <c r="I262" s="9">
        <v>8.6</v>
      </c>
      <c r="M262" s="17"/>
      <c r="N262" s="17"/>
      <c r="O262" s="17"/>
    </row>
    <row r="263" spans="3:15" ht="16.5" customHeight="1">
      <c r="C263" s="9"/>
      <c r="D263" s="9"/>
      <c r="E263" s="9"/>
      <c r="F263" s="9"/>
      <c r="G263" s="9"/>
      <c r="I263" s="9">
        <v>1.5</v>
      </c>
      <c r="M263" s="17"/>
      <c r="N263" s="17"/>
      <c r="O263" s="17"/>
    </row>
    <row r="264" spans="3:15" ht="16.5" customHeight="1">
      <c r="C264" s="9"/>
      <c r="D264" s="9"/>
      <c r="E264" s="9"/>
      <c r="F264" s="9"/>
      <c r="G264" s="9"/>
      <c r="I264" s="9">
        <v>11.4</v>
      </c>
      <c r="M264" s="17"/>
      <c r="N264" s="17"/>
      <c r="O264" s="17"/>
    </row>
    <row r="265" spans="3:15" ht="16.5" customHeight="1">
      <c r="C265" s="9"/>
      <c r="D265" s="9"/>
      <c r="E265" s="9"/>
      <c r="F265" s="9"/>
      <c r="G265" s="9"/>
      <c r="I265" s="9"/>
      <c r="M265" s="17"/>
      <c r="N265" s="17"/>
      <c r="O265" s="17"/>
    </row>
    <row r="266" spans="3:15" ht="16.5" customHeight="1">
      <c r="C266" s="9"/>
      <c r="D266" s="9"/>
      <c r="E266" s="9"/>
      <c r="F266" s="9"/>
      <c r="G266" s="9"/>
      <c r="I266" s="9">
        <v>1.6</v>
      </c>
      <c r="M266" s="17"/>
      <c r="N266" s="17"/>
      <c r="O266" s="17"/>
    </row>
    <row r="267" spans="3:15" ht="16.5" customHeight="1">
      <c r="C267" s="9"/>
      <c r="D267" s="9"/>
      <c r="E267" s="9"/>
      <c r="F267" s="9"/>
      <c r="G267" s="9"/>
      <c r="I267" s="9">
        <v>1.6</v>
      </c>
      <c r="M267" s="17"/>
      <c r="N267" s="17"/>
      <c r="O267" s="17"/>
    </row>
    <row r="268" spans="3:15" ht="16.5" customHeight="1">
      <c r="C268" s="9"/>
      <c r="D268" s="9"/>
      <c r="E268" s="9"/>
      <c r="F268" s="9"/>
      <c r="G268" s="9"/>
      <c r="I268" s="9">
        <v>1.6</v>
      </c>
      <c r="M268" s="17"/>
      <c r="N268" s="17"/>
      <c r="O268" s="17"/>
    </row>
    <row r="269" spans="3:15" ht="16.5" customHeight="1">
      <c r="C269" s="9"/>
      <c r="D269" s="9"/>
      <c r="E269" s="9"/>
      <c r="F269" s="9"/>
      <c r="G269" s="9"/>
      <c r="I269" s="9">
        <v>5.6</v>
      </c>
      <c r="M269" s="17"/>
      <c r="N269" s="17"/>
      <c r="O269" s="17"/>
    </row>
    <row r="270" spans="3:15" ht="16.5" customHeight="1">
      <c r="C270" s="9"/>
      <c r="D270" s="9"/>
      <c r="E270" s="9"/>
      <c r="F270" s="9"/>
      <c r="G270" s="9"/>
      <c r="I270" s="9">
        <v>5.6</v>
      </c>
      <c r="M270" s="17"/>
      <c r="N270" s="17"/>
      <c r="O270" s="17"/>
    </row>
    <row r="271" spans="3:15" ht="16.5" customHeight="1">
      <c r="C271" s="9"/>
      <c r="D271" s="9"/>
      <c r="E271" s="9"/>
      <c r="F271" s="9"/>
      <c r="G271" s="9"/>
      <c r="I271" s="9"/>
      <c r="M271" s="17"/>
      <c r="N271" s="17"/>
      <c r="O271" s="17"/>
    </row>
    <row r="272" spans="3:15" ht="16.5" customHeight="1">
      <c r="C272" s="9"/>
      <c r="D272" s="9"/>
      <c r="E272" s="9"/>
      <c r="F272" s="9"/>
      <c r="G272" s="9"/>
      <c r="I272" s="9">
        <v>1.5</v>
      </c>
      <c r="M272" s="17"/>
      <c r="N272" s="17"/>
      <c r="O272" s="17"/>
    </row>
    <row r="273" spans="3:15" ht="16.5" customHeight="1">
      <c r="C273" s="9"/>
      <c r="D273" s="9"/>
      <c r="E273" s="9"/>
      <c r="F273" s="9"/>
      <c r="G273" s="9"/>
      <c r="I273" s="9">
        <v>6.8</v>
      </c>
      <c r="M273" s="17"/>
      <c r="N273" s="17"/>
      <c r="O273" s="17"/>
    </row>
    <row r="274" spans="3:15" ht="16.5" customHeight="1">
      <c r="C274" s="9"/>
      <c r="D274" s="9"/>
      <c r="E274" s="9"/>
      <c r="F274" s="9"/>
      <c r="G274" s="9"/>
      <c r="I274" s="9">
        <v>6.8</v>
      </c>
      <c r="M274" s="17"/>
      <c r="N274" s="17"/>
      <c r="O274" s="17"/>
    </row>
    <row r="275" spans="3:15" ht="16.5" customHeight="1">
      <c r="C275" s="9"/>
      <c r="D275" s="9"/>
      <c r="E275" s="9"/>
      <c r="F275" s="9"/>
      <c r="G275" s="9"/>
      <c r="I275" s="9">
        <v>2</v>
      </c>
      <c r="M275" s="17"/>
      <c r="N275" s="17"/>
      <c r="O275" s="17"/>
    </row>
    <row r="276" spans="3:15" ht="16.5" customHeight="1">
      <c r="C276" s="9"/>
      <c r="D276" s="9"/>
      <c r="E276" s="9"/>
      <c r="F276" s="9"/>
      <c r="G276" s="9"/>
      <c r="I276" s="9">
        <v>2.5</v>
      </c>
      <c r="M276" s="17"/>
      <c r="N276" s="17"/>
      <c r="O276" s="17"/>
    </row>
    <row r="277" spans="3:15" ht="16.5" customHeight="1">
      <c r="C277" s="9"/>
      <c r="D277" s="9"/>
      <c r="E277" s="9"/>
      <c r="F277" s="9"/>
      <c r="G277" s="9"/>
      <c r="I277" s="9">
        <v>7.1</v>
      </c>
      <c r="M277" s="17"/>
      <c r="N277" s="17"/>
      <c r="O277" s="17"/>
    </row>
    <row r="278" spans="3:15" ht="16.5" customHeight="1">
      <c r="C278" s="9"/>
      <c r="D278" s="9"/>
      <c r="E278" s="9"/>
      <c r="F278" s="9"/>
      <c r="G278" s="9"/>
      <c r="I278" s="9"/>
      <c r="M278" s="17"/>
      <c r="N278" s="17"/>
      <c r="O278" s="17"/>
    </row>
    <row r="279" spans="3:15" ht="16.5" customHeight="1">
      <c r="C279" s="9"/>
      <c r="D279" s="9"/>
      <c r="E279" s="9"/>
      <c r="F279" s="9"/>
      <c r="G279" s="9"/>
      <c r="I279" s="9">
        <f>SUM(I251:I278)</f>
        <v>91.1</v>
      </c>
      <c r="M279" s="17"/>
      <c r="N279" s="17"/>
      <c r="O279" s="17"/>
    </row>
    <row r="280" spans="3:15" ht="16.5" customHeight="1">
      <c r="C280" s="9"/>
      <c r="D280" s="9"/>
      <c r="E280" s="9"/>
      <c r="F280" s="9"/>
      <c r="G280" s="9"/>
      <c r="I280" s="9"/>
      <c r="M280" s="17"/>
      <c r="N280" s="17"/>
      <c r="O280" s="17"/>
    </row>
    <row r="281" spans="3:15" ht="16.5" customHeight="1">
      <c r="C281" s="9"/>
      <c r="D281" s="9"/>
      <c r="E281" s="9"/>
      <c r="F281" s="9"/>
      <c r="G281" s="9"/>
      <c r="I281" s="9"/>
      <c r="M281" s="17"/>
      <c r="N281" s="17"/>
      <c r="O281" s="17"/>
    </row>
    <row r="282" spans="3:15" ht="16.5" customHeight="1">
      <c r="C282" s="9"/>
      <c r="D282" s="9"/>
      <c r="E282" s="9"/>
      <c r="F282" s="9"/>
      <c r="G282" s="9"/>
      <c r="I282" s="9"/>
      <c r="M282" s="17"/>
      <c r="N282" s="17"/>
      <c r="O282" s="17"/>
    </row>
    <row r="283" spans="3:15" ht="16.5" customHeight="1">
      <c r="C283" s="9"/>
      <c r="D283" s="9"/>
      <c r="E283" s="9"/>
      <c r="F283" s="9"/>
      <c r="G283" s="9"/>
      <c r="I283" s="9"/>
      <c r="M283" s="17"/>
      <c r="N283" s="17"/>
      <c r="O283" s="17"/>
    </row>
    <row r="284" spans="3:15" ht="16.5" customHeight="1">
      <c r="C284" s="9"/>
      <c r="D284" s="9"/>
      <c r="E284" s="9"/>
      <c r="F284" s="9"/>
      <c r="G284" s="9"/>
      <c r="I284" s="9"/>
      <c r="M284" s="17"/>
      <c r="N284" s="17"/>
      <c r="O284" s="17"/>
    </row>
    <row r="285" spans="3:15" ht="16.5" customHeight="1">
      <c r="C285" s="9"/>
      <c r="D285" s="9"/>
      <c r="E285" s="9"/>
      <c r="F285" s="9"/>
      <c r="G285" s="9"/>
      <c r="I285" s="9"/>
      <c r="M285" s="17"/>
      <c r="N285" s="17"/>
      <c r="O285" s="17"/>
    </row>
    <row r="286" spans="3:15" ht="16.5" customHeight="1">
      <c r="C286" s="9"/>
      <c r="D286" s="9"/>
      <c r="E286" s="9"/>
      <c r="F286" s="9"/>
      <c r="G286" s="9"/>
      <c r="I286" s="9"/>
      <c r="M286" s="17"/>
      <c r="N286" s="17"/>
      <c r="O286" s="17"/>
    </row>
    <row r="287" spans="3:15" ht="16.5" customHeight="1">
      <c r="C287" s="9"/>
      <c r="D287" s="9"/>
      <c r="E287" s="9"/>
      <c r="F287" s="9"/>
      <c r="G287" s="9"/>
      <c r="I287" s="9"/>
      <c r="M287" s="17"/>
      <c r="N287" s="17"/>
      <c r="O287" s="17"/>
    </row>
    <row r="288" spans="3:15" ht="16.5" customHeight="1">
      <c r="C288" s="9"/>
      <c r="D288" s="9"/>
      <c r="E288" s="9"/>
      <c r="F288" s="9"/>
      <c r="G288" s="9"/>
      <c r="I288" s="9"/>
      <c r="M288" s="17"/>
      <c r="N288" s="17"/>
      <c r="O288" s="17"/>
    </row>
    <row r="289" spans="3:15" ht="16.5" customHeight="1">
      <c r="C289" s="9"/>
      <c r="D289" s="9"/>
      <c r="E289" s="9"/>
      <c r="F289" s="9"/>
      <c r="G289" s="9"/>
      <c r="I289" s="9"/>
      <c r="M289" s="17"/>
      <c r="N289" s="17"/>
      <c r="O289" s="17"/>
    </row>
    <row r="290" spans="3:15" ht="16.5" customHeight="1">
      <c r="C290" s="36"/>
      <c r="E290" s="9"/>
      <c r="F290" s="9"/>
      <c r="G290" s="36"/>
      <c r="I290" s="9"/>
      <c r="M290" s="17"/>
      <c r="N290" s="17"/>
      <c r="O290" s="17"/>
    </row>
    <row r="291" spans="3:15" ht="16.5" customHeight="1">
      <c r="C291" s="9"/>
      <c r="D291" s="36"/>
      <c r="E291" s="9"/>
      <c r="F291" s="9"/>
      <c r="G291" s="36"/>
      <c r="I291" s="9"/>
      <c r="M291" s="17"/>
      <c r="N291" s="17"/>
      <c r="O291" s="17"/>
    </row>
    <row r="292" spans="1:15" ht="16.5" customHeight="1">
      <c r="A292" s="7"/>
      <c r="B292" s="7"/>
      <c r="C292" s="9"/>
      <c r="D292" s="9"/>
      <c r="E292" s="9"/>
      <c r="F292" s="9"/>
      <c r="G292" s="9"/>
      <c r="I292" s="33"/>
      <c r="M292" s="17"/>
      <c r="N292" s="17"/>
      <c r="O292" s="17"/>
    </row>
    <row r="293" spans="1:15" ht="16.5" customHeight="1">
      <c r="A293" s="7"/>
      <c r="B293" s="7"/>
      <c r="C293" s="9"/>
      <c r="D293" s="9"/>
      <c r="E293" s="9"/>
      <c r="F293" s="9"/>
      <c r="G293" s="9"/>
      <c r="I293" s="33"/>
      <c r="M293" s="17"/>
      <c r="N293" s="17"/>
      <c r="O293" s="17"/>
    </row>
    <row r="294" spans="3:15" ht="16.5" customHeight="1">
      <c r="C294" s="9"/>
      <c r="D294" s="9"/>
      <c r="E294" s="9"/>
      <c r="F294" s="9"/>
      <c r="G294" s="9"/>
      <c r="I294" s="9"/>
      <c r="M294" s="17"/>
      <c r="N294" s="17"/>
      <c r="O294" s="17"/>
    </row>
    <row r="295" spans="3:15" ht="16.5" customHeight="1">
      <c r="C295" s="9"/>
      <c r="D295" s="9"/>
      <c r="E295" s="9"/>
      <c r="F295" s="9"/>
      <c r="G295" s="9"/>
      <c r="I295" s="9"/>
      <c r="M295" s="17"/>
      <c r="N295" s="17"/>
      <c r="O295" s="17"/>
    </row>
    <row r="296" spans="3:15" ht="16.5" customHeight="1">
      <c r="C296" s="9"/>
      <c r="D296" s="9"/>
      <c r="E296" s="9"/>
      <c r="F296" s="9"/>
      <c r="G296" s="9"/>
      <c r="M296" s="17"/>
      <c r="N296" s="17"/>
      <c r="O296" s="17"/>
    </row>
    <row r="297" spans="3:15" ht="16.5" customHeight="1">
      <c r="C297" s="9"/>
      <c r="D297" s="9"/>
      <c r="E297" s="9"/>
      <c r="F297" s="9"/>
      <c r="G297" s="9"/>
      <c r="M297" s="17"/>
      <c r="N297" s="17"/>
      <c r="O297" s="17"/>
    </row>
    <row r="298" spans="3:15" ht="16.5" customHeight="1">
      <c r="C298" s="9"/>
      <c r="D298" s="9"/>
      <c r="E298" s="9"/>
      <c r="F298" s="9"/>
      <c r="G298" s="9"/>
      <c r="M298" s="17"/>
      <c r="N298" s="17"/>
      <c r="O298" s="17"/>
    </row>
    <row r="299" spans="3:15" ht="16.5" customHeight="1">
      <c r="C299" s="9"/>
      <c r="D299" s="9"/>
      <c r="E299" s="9"/>
      <c r="F299" s="9"/>
      <c r="G299" s="9"/>
      <c r="M299" s="17"/>
      <c r="N299" s="17"/>
      <c r="O299" s="17"/>
    </row>
    <row r="300" spans="3:15" ht="16.5" customHeight="1">
      <c r="C300" s="9"/>
      <c r="D300" s="9"/>
      <c r="E300" s="9"/>
      <c r="F300" s="9"/>
      <c r="G300" s="9"/>
      <c r="M300" s="17"/>
      <c r="N300" s="17"/>
      <c r="O300" s="17"/>
    </row>
    <row r="301" spans="3:15" ht="16.5" customHeight="1">
      <c r="C301" s="9"/>
      <c r="D301" s="9"/>
      <c r="E301" s="9"/>
      <c r="F301" s="9"/>
      <c r="G301" s="9"/>
      <c r="M301" s="17"/>
      <c r="N301" s="17"/>
      <c r="O301" s="17"/>
    </row>
    <row r="302" spans="3:15" ht="16.5" customHeight="1">
      <c r="C302" s="9"/>
      <c r="D302" s="9"/>
      <c r="E302" s="9"/>
      <c r="F302" s="9"/>
      <c r="G302" s="9"/>
      <c r="M302" s="17"/>
      <c r="N302" s="17"/>
      <c r="O302" s="17"/>
    </row>
    <row r="303" spans="3:15" ht="16.5" customHeight="1">
      <c r="C303" s="9"/>
      <c r="D303" s="9"/>
      <c r="E303" s="9"/>
      <c r="F303" s="9"/>
      <c r="G303" s="9"/>
      <c r="M303" s="17"/>
      <c r="N303" s="17"/>
      <c r="O303" s="17"/>
    </row>
    <row r="304" spans="3:15" ht="16.5" customHeight="1">
      <c r="C304" s="9"/>
      <c r="D304" s="9"/>
      <c r="E304" s="9"/>
      <c r="F304" s="9"/>
      <c r="G304" s="9"/>
      <c r="M304" s="17"/>
      <c r="N304" s="17"/>
      <c r="O304" s="17"/>
    </row>
    <row r="305" spans="3:15" ht="16.5" customHeight="1">
      <c r="C305" s="9"/>
      <c r="D305" s="9"/>
      <c r="E305" s="9"/>
      <c r="F305" s="9"/>
      <c r="G305" s="9"/>
      <c r="M305" s="17"/>
      <c r="N305" s="17"/>
      <c r="O305" s="17"/>
    </row>
    <row r="306" spans="3:15" ht="16.5" customHeight="1">
      <c r="C306" s="9"/>
      <c r="D306" s="9"/>
      <c r="E306" s="9"/>
      <c r="F306" s="9"/>
      <c r="G306" s="9"/>
      <c r="M306" s="17"/>
      <c r="N306" s="17"/>
      <c r="O306" s="17"/>
    </row>
    <row r="307" spans="3:15" ht="16.5" customHeight="1">
      <c r="C307" s="9"/>
      <c r="D307" s="9"/>
      <c r="E307" s="9"/>
      <c r="F307" s="9"/>
      <c r="G307" s="9"/>
      <c r="M307" s="17"/>
      <c r="N307" s="17"/>
      <c r="O307" s="17"/>
    </row>
    <row r="308" spans="3:15" ht="16.5" customHeight="1">
      <c r="C308" s="9"/>
      <c r="D308" s="9"/>
      <c r="E308" s="9"/>
      <c r="F308" s="9"/>
      <c r="G308" s="9"/>
      <c r="M308" s="17"/>
      <c r="N308" s="17"/>
      <c r="O308" s="17"/>
    </row>
    <row r="309" spans="3:15" ht="16.5" customHeight="1">
      <c r="C309" s="9"/>
      <c r="D309" s="9"/>
      <c r="E309" s="9"/>
      <c r="F309" s="9"/>
      <c r="G309" s="9"/>
      <c r="M309" s="17"/>
      <c r="N309" s="17"/>
      <c r="O309" s="17"/>
    </row>
    <row r="310" spans="3:15" ht="16.5" customHeight="1">
      <c r="C310" s="9"/>
      <c r="D310" s="9"/>
      <c r="E310" s="9"/>
      <c r="F310" s="9"/>
      <c r="G310" s="9"/>
      <c r="M310" s="17"/>
      <c r="N310" s="17"/>
      <c r="O310" s="17"/>
    </row>
    <row r="311" spans="3:15" ht="16.5" customHeight="1">
      <c r="C311" s="9"/>
      <c r="D311" s="9"/>
      <c r="E311" s="9"/>
      <c r="F311" s="9"/>
      <c r="G311" s="9"/>
      <c r="M311" s="17"/>
      <c r="N311" s="17"/>
      <c r="O311" s="17"/>
    </row>
    <row r="312" spans="3:15" ht="16.5" customHeight="1">
      <c r="C312" s="9"/>
      <c r="D312" s="9"/>
      <c r="E312" s="9"/>
      <c r="F312" s="9"/>
      <c r="G312" s="9"/>
      <c r="M312" s="17"/>
      <c r="N312" s="17"/>
      <c r="O312" s="17"/>
    </row>
    <row r="313" spans="3:15" ht="16.5" customHeight="1">
      <c r="C313" s="9"/>
      <c r="D313" s="9"/>
      <c r="E313" s="9"/>
      <c r="F313" s="9"/>
      <c r="G313" s="9"/>
      <c r="M313" s="17"/>
      <c r="N313" s="17"/>
      <c r="O313" s="17"/>
    </row>
    <row r="314" spans="3:15" ht="16.5" customHeight="1">
      <c r="C314" s="9"/>
      <c r="D314" s="9"/>
      <c r="E314" s="9"/>
      <c r="F314" s="9"/>
      <c r="G314" s="9"/>
      <c r="M314" s="17"/>
      <c r="N314" s="17"/>
      <c r="O314" s="17"/>
    </row>
    <row r="315" spans="3:15" ht="16.5" customHeight="1">
      <c r="C315" s="9"/>
      <c r="D315" s="9"/>
      <c r="E315" s="9"/>
      <c r="F315" s="9"/>
      <c r="G315" s="9"/>
      <c r="M315" s="17"/>
      <c r="N315" s="17"/>
      <c r="O315" s="17"/>
    </row>
    <row r="316" spans="3:15" ht="16.5" customHeight="1">
      <c r="C316" s="9"/>
      <c r="D316" s="9"/>
      <c r="E316" s="9"/>
      <c r="F316" s="9"/>
      <c r="G316" s="9"/>
      <c r="M316" s="17"/>
      <c r="N316" s="17"/>
      <c r="O316" s="17"/>
    </row>
    <row r="317" spans="3:15" ht="16.5" customHeight="1">
      <c r="C317" s="9"/>
      <c r="D317" s="9"/>
      <c r="E317" s="9"/>
      <c r="F317" s="9"/>
      <c r="G317" s="9"/>
      <c r="M317" s="17"/>
      <c r="N317" s="17"/>
      <c r="O317" s="17"/>
    </row>
    <row r="318" spans="3:15" ht="16.5" customHeight="1">
      <c r="C318" s="9"/>
      <c r="D318" s="9"/>
      <c r="E318" s="9"/>
      <c r="F318" s="9"/>
      <c r="G318" s="9"/>
      <c r="M318" s="17"/>
      <c r="N318" s="17"/>
      <c r="O318" s="17"/>
    </row>
    <row r="319" spans="3:15" ht="16.5" customHeight="1">
      <c r="C319" s="9"/>
      <c r="D319" s="9"/>
      <c r="E319" s="9"/>
      <c r="F319" s="9"/>
      <c r="G319" s="9"/>
      <c r="M319" s="17"/>
      <c r="N319" s="17"/>
      <c r="O319" s="17"/>
    </row>
    <row r="320" spans="3:15" ht="16.5" customHeight="1">
      <c r="C320" s="9"/>
      <c r="D320" s="9"/>
      <c r="E320" s="9"/>
      <c r="F320" s="9"/>
      <c r="G320" s="9"/>
      <c r="M320" s="17"/>
      <c r="N320" s="17"/>
      <c r="O320" s="17"/>
    </row>
    <row r="321" spans="3:15" ht="16.5" customHeight="1">
      <c r="C321" s="9"/>
      <c r="D321" s="9"/>
      <c r="E321" s="9"/>
      <c r="F321" s="9"/>
      <c r="G321" s="9"/>
      <c r="M321" s="17"/>
      <c r="N321" s="17"/>
      <c r="O321" s="17"/>
    </row>
    <row r="322" spans="3:15" ht="16.5" customHeight="1">
      <c r="C322" s="9"/>
      <c r="D322" s="9"/>
      <c r="E322" s="9"/>
      <c r="F322" s="9"/>
      <c r="G322" s="9"/>
      <c r="M322" s="17"/>
      <c r="N322" s="17"/>
      <c r="O322" s="17"/>
    </row>
    <row r="323" spans="3:15" ht="16.5" customHeight="1">
      <c r="C323" s="9"/>
      <c r="D323" s="9"/>
      <c r="E323" s="9"/>
      <c r="F323" s="9"/>
      <c r="G323" s="9"/>
      <c r="M323" s="17"/>
      <c r="N323" s="17"/>
      <c r="O323" s="17"/>
    </row>
    <row r="324" spans="3:15" ht="16.5" customHeight="1">
      <c r="C324" s="9"/>
      <c r="D324" s="9"/>
      <c r="E324" s="9"/>
      <c r="F324" s="9"/>
      <c r="G324" s="9"/>
      <c r="M324" s="17"/>
      <c r="N324" s="17"/>
      <c r="O324" s="17"/>
    </row>
    <row r="325" spans="3:15" ht="16.5" customHeight="1">
      <c r="C325" s="9"/>
      <c r="D325" s="9"/>
      <c r="E325" s="9"/>
      <c r="F325" s="9"/>
      <c r="G325" s="9"/>
      <c r="M325" s="17"/>
      <c r="N325" s="17"/>
      <c r="O325" s="17"/>
    </row>
    <row r="326" spans="3:15" ht="16.5" customHeight="1">
      <c r="C326" s="9"/>
      <c r="D326" s="9"/>
      <c r="E326" s="9"/>
      <c r="F326" s="9"/>
      <c r="G326" s="9"/>
      <c r="M326" s="17"/>
      <c r="N326" s="17"/>
      <c r="O326" s="17"/>
    </row>
    <row r="327" spans="3:15" ht="16.5" customHeight="1">
      <c r="C327" s="9"/>
      <c r="D327" s="9"/>
      <c r="E327" s="9"/>
      <c r="F327" s="9"/>
      <c r="G327" s="9"/>
      <c r="M327" s="17"/>
      <c r="N327" s="17"/>
      <c r="O327" s="17"/>
    </row>
    <row r="328" spans="3:15" ht="16.5" customHeight="1">
      <c r="C328" s="9"/>
      <c r="D328" s="9"/>
      <c r="E328" s="9"/>
      <c r="F328" s="9"/>
      <c r="G328" s="9"/>
      <c r="M328" s="17"/>
      <c r="N328" s="17"/>
      <c r="O328" s="17"/>
    </row>
    <row r="329" spans="3:15" ht="16.5" customHeight="1">
      <c r="C329" s="9"/>
      <c r="D329" s="9"/>
      <c r="E329" s="9"/>
      <c r="F329" s="9"/>
      <c r="G329" s="9"/>
      <c r="M329" s="17"/>
      <c r="N329" s="17"/>
      <c r="O329" s="17"/>
    </row>
    <row r="330" spans="3:15" ht="16.5" customHeight="1">
      <c r="C330" s="9"/>
      <c r="D330" s="9"/>
      <c r="E330" s="9"/>
      <c r="F330" s="9"/>
      <c r="G330" s="9"/>
      <c r="M330" s="17"/>
      <c r="N330" s="17"/>
      <c r="O330" s="17"/>
    </row>
    <row r="331" spans="3:15" ht="16.5" customHeight="1">
      <c r="C331" s="9"/>
      <c r="D331" s="9"/>
      <c r="E331" s="9"/>
      <c r="F331" s="9"/>
      <c r="G331" s="9"/>
      <c r="M331" s="17"/>
      <c r="N331" s="17"/>
      <c r="O331" s="17"/>
    </row>
    <row r="332" spans="3:15" ht="16.5" customHeight="1">
      <c r="C332" s="9"/>
      <c r="D332" s="9"/>
      <c r="E332" s="9"/>
      <c r="F332" s="9"/>
      <c r="G332" s="9"/>
      <c r="M332" s="17"/>
      <c r="N332" s="17"/>
      <c r="O332" s="17"/>
    </row>
    <row r="333" spans="3:15" ht="16.5" customHeight="1">
      <c r="C333" s="9"/>
      <c r="D333" s="9"/>
      <c r="E333" s="9"/>
      <c r="F333" s="9"/>
      <c r="G333" s="9"/>
      <c r="M333" s="17"/>
      <c r="N333" s="17"/>
      <c r="O333" s="17"/>
    </row>
    <row r="334" spans="3:15" ht="16.5" customHeight="1">
      <c r="C334" s="9"/>
      <c r="D334" s="9"/>
      <c r="E334" s="9"/>
      <c r="F334" s="9"/>
      <c r="G334" s="9"/>
      <c r="M334" s="17"/>
      <c r="N334" s="17"/>
      <c r="O334" s="17"/>
    </row>
    <row r="335" spans="3:15" ht="16.5" customHeight="1">
      <c r="C335" s="9"/>
      <c r="D335" s="9"/>
      <c r="E335" s="9"/>
      <c r="F335" s="9"/>
      <c r="G335" s="9"/>
      <c r="M335" s="17"/>
      <c r="N335" s="17"/>
      <c r="O335" s="17"/>
    </row>
    <row r="336" spans="3:15" ht="16.5" customHeight="1">
      <c r="C336" s="9"/>
      <c r="D336" s="9"/>
      <c r="E336" s="9"/>
      <c r="F336" s="9"/>
      <c r="G336" s="9"/>
      <c r="M336" s="17"/>
      <c r="N336" s="17"/>
      <c r="O336" s="17"/>
    </row>
    <row r="337" spans="3:15" ht="16.5" customHeight="1">
      <c r="C337" s="9"/>
      <c r="D337" s="9"/>
      <c r="E337" s="9"/>
      <c r="F337" s="9"/>
      <c r="G337" s="9"/>
      <c r="M337" s="17"/>
      <c r="N337" s="17"/>
      <c r="O337" s="17"/>
    </row>
    <row r="338" spans="3:15" ht="16.5" customHeight="1">
      <c r="C338" s="9"/>
      <c r="D338" s="9"/>
      <c r="E338" s="9"/>
      <c r="F338" s="9"/>
      <c r="G338" s="9"/>
      <c r="M338" s="17"/>
      <c r="N338" s="17"/>
      <c r="O338" s="17"/>
    </row>
    <row r="339" spans="3:15" ht="16.5" customHeight="1">
      <c r="C339" s="9"/>
      <c r="D339" s="9"/>
      <c r="E339" s="9"/>
      <c r="F339" s="9"/>
      <c r="G339" s="9"/>
      <c r="M339" s="17"/>
      <c r="N339" s="17"/>
      <c r="O339" s="17"/>
    </row>
    <row r="340" spans="3:15" ht="16.5" customHeight="1">
      <c r="C340" s="9"/>
      <c r="D340" s="9"/>
      <c r="E340" s="9"/>
      <c r="F340" s="9"/>
      <c r="G340" s="9"/>
      <c r="M340" s="17"/>
      <c r="N340" s="17"/>
      <c r="O340" s="17"/>
    </row>
    <row r="341" spans="3:15" ht="16.5" customHeight="1">
      <c r="C341" s="9"/>
      <c r="D341" s="9"/>
      <c r="E341" s="9"/>
      <c r="F341" s="9"/>
      <c r="G341" s="9"/>
      <c r="M341" s="17"/>
      <c r="N341" s="17"/>
      <c r="O341" s="17"/>
    </row>
    <row r="342" spans="3:15" ht="16.5" customHeight="1">
      <c r="C342" s="9"/>
      <c r="D342" s="9"/>
      <c r="E342" s="9"/>
      <c r="F342" s="9"/>
      <c r="G342" s="9"/>
      <c r="M342" s="17"/>
      <c r="N342" s="17"/>
      <c r="O342" s="17"/>
    </row>
    <row r="343" spans="3:15" ht="16.5" customHeight="1">
      <c r="C343" s="9"/>
      <c r="D343" s="9"/>
      <c r="E343" s="9"/>
      <c r="F343" s="9"/>
      <c r="G343" s="9"/>
      <c r="M343" s="17"/>
      <c r="N343" s="17"/>
      <c r="O343" s="17"/>
    </row>
    <row r="344" spans="3:15" ht="16.5" customHeight="1">
      <c r="C344" s="9"/>
      <c r="D344" s="9"/>
      <c r="E344" s="9"/>
      <c r="F344" s="9"/>
      <c r="G344" s="9"/>
      <c r="M344" s="17"/>
      <c r="N344" s="17"/>
      <c r="O344" s="17"/>
    </row>
    <row r="345" spans="3:15" ht="16.5" customHeight="1">
      <c r="C345" s="9"/>
      <c r="D345" s="9"/>
      <c r="E345" s="9"/>
      <c r="F345" s="9"/>
      <c r="G345" s="9"/>
      <c r="M345" s="17"/>
      <c r="N345" s="17"/>
      <c r="O345" s="17"/>
    </row>
    <row r="346" spans="3:15" ht="16.5" customHeight="1">
      <c r="C346" s="9"/>
      <c r="D346" s="9"/>
      <c r="E346" s="9"/>
      <c r="F346" s="9"/>
      <c r="G346" s="9"/>
      <c r="M346" s="17"/>
      <c r="N346" s="17"/>
      <c r="O346" s="17"/>
    </row>
    <row r="347" spans="3:15" ht="16.5" customHeight="1">
      <c r="C347" s="9"/>
      <c r="D347" s="9"/>
      <c r="E347" s="9"/>
      <c r="F347" s="9"/>
      <c r="G347" s="9"/>
      <c r="M347" s="17"/>
      <c r="N347" s="17"/>
      <c r="O347" s="17"/>
    </row>
    <row r="348" spans="3:15" ht="16.5" customHeight="1">
      <c r="C348" s="9"/>
      <c r="D348" s="9"/>
      <c r="E348" s="9"/>
      <c r="F348" s="9"/>
      <c r="G348" s="9"/>
      <c r="M348" s="17"/>
      <c r="N348" s="17"/>
      <c r="O348" s="17"/>
    </row>
    <row r="349" spans="3:15" ht="16.5" customHeight="1">
      <c r="C349" s="9"/>
      <c r="D349" s="9"/>
      <c r="E349" s="9"/>
      <c r="F349" s="9"/>
      <c r="G349" s="9"/>
      <c r="I349" s="9"/>
      <c r="M349" s="17"/>
      <c r="N349" s="17"/>
      <c r="O349" s="17"/>
    </row>
    <row r="350" spans="3:15" ht="16.5" customHeight="1">
      <c r="C350" s="9"/>
      <c r="D350" s="9"/>
      <c r="E350" s="9"/>
      <c r="F350" s="9"/>
      <c r="G350" s="9"/>
      <c r="M350" s="17"/>
      <c r="N350" s="17"/>
      <c r="O350" s="17"/>
    </row>
    <row r="351" spans="3:15" ht="16.5" customHeight="1">
      <c r="C351" s="9"/>
      <c r="D351" s="9"/>
      <c r="E351" s="9"/>
      <c r="F351" s="9"/>
      <c r="G351" s="9"/>
      <c r="M351" s="17"/>
      <c r="N351" s="17"/>
      <c r="O351" s="17"/>
    </row>
    <row r="352" spans="1:15" ht="16.5" customHeight="1">
      <c r="A352" s="38"/>
      <c r="C352" s="9"/>
      <c r="D352" s="9"/>
      <c r="E352" s="9"/>
      <c r="F352" s="9"/>
      <c r="G352" s="9"/>
      <c r="I352" s="9"/>
      <c r="M352" s="17"/>
      <c r="N352" s="17"/>
      <c r="O352" s="17"/>
    </row>
    <row r="353" spans="1:15" ht="16.5" customHeight="1">
      <c r="A353" s="38"/>
      <c r="C353" s="9"/>
      <c r="D353" s="9"/>
      <c r="E353" s="9"/>
      <c r="F353" s="9"/>
      <c r="G353" s="9"/>
      <c r="I353" s="9"/>
      <c r="M353" s="17"/>
      <c r="N353" s="17"/>
      <c r="O353" s="17"/>
    </row>
    <row r="354" spans="3:15" ht="16.5" customHeight="1">
      <c r="C354" s="9"/>
      <c r="D354" s="9"/>
      <c r="E354" s="9"/>
      <c r="F354" s="9"/>
      <c r="G354" s="9"/>
      <c r="I354" s="9"/>
      <c r="M354" s="17"/>
      <c r="N354" s="17"/>
      <c r="O354" s="17"/>
    </row>
    <row r="355" spans="3:15" ht="16.5" customHeight="1">
      <c r="C355" s="9"/>
      <c r="D355" s="9"/>
      <c r="E355" s="9"/>
      <c r="F355" s="9"/>
      <c r="G355" s="9"/>
      <c r="I355" s="9"/>
      <c r="M355" s="17"/>
      <c r="N355" s="17"/>
      <c r="O355" s="17"/>
    </row>
    <row r="356" spans="3:15" ht="16.5" customHeight="1">
      <c r="C356" s="9"/>
      <c r="D356" s="9"/>
      <c r="E356" s="9"/>
      <c r="F356" s="9"/>
      <c r="G356" s="9"/>
      <c r="I356" s="9"/>
      <c r="M356" s="17"/>
      <c r="N356" s="17"/>
      <c r="O356" s="17"/>
    </row>
    <row r="357" spans="3:15" ht="16.5" customHeight="1">
      <c r="C357" s="9"/>
      <c r="D357" s="9"/>
      <c r="E357" s="9"/>
      <c r="F357" s="9"/>
      <c r="G357" s="9"/>
      <c r="I357" s="9"/>
      <c r="M357" s="17"/>
      <c r="N357" s="17"/>
      <c r="O357" s="17"/>
    </row>
    <row r="358" spans="3:15" ht="16.5" customHeight="1">
      <c r="C358" s="36"/>
      <c r="E358" s="9"/>
      <c r="F358" s="9"/>
      <c r="G358" s="36"/>
      <c r="I358" s="9"/>
      <c r="M358" s="17"/>
      <c r="N358" s="17"/>
      <c r="O358" s="17"/>
    </row>
    <row r="359" spans="3:15" ht="16.5" customHeight="1">
      <c r="C359" s="9"/>
      <c r="D359" s="36"/>
      <c r="E359" s="9"/>
      <c r="F359" s="9"/>
      <c r="G359" s="36"/>
      <c r="I359" s="9"/>
      <c r="M359" s="17"/>
      <c r="N359" s="17"/>
      <c r="O359" s="17"/>
    </row>
    <row r="360" spans="1:7" ht="16.5" customHeight="1">
      <c r="A360" s="7"/>
      <c r="B360" s="7"/>
      <c r="C360" s="9"/>
      <c r="D360" s="9"/>
      <c r="E360" s="9"/>
      <c r="F360" s="9"/>
      <c r="G360" s="9"/>
    </row>
    <row r="361" spans="1:7" ht="16.5" customHeight="1">
      <c r="A361" s="7"/>
      <c r="C361" s="9"/>
      <c r="D361" s="9"/>
      <c r="E361" s="9"/>
      <c r="F361" s="9"/>
      <c r="G361" s="9"/>
    </row>
    <row r="362" spans="1:7" ht="16.5" customHeight="1">
      <c r="A362" s="7"/>
      <c r="B362" s="7"/>
      <c r="C362" s="9"/>
      <c r="D362" s="9"/>
      <c r="E362" s="9"/>
      <c r="F362" s="9"/>
      <c r="G362" s="9"/>
    </row>
    <row r="364" spans="3:7" ht="16.5" customHeight="1">
      <c r="C364" s="9"/>
      <c r="D364" s="9"/>
      <c r="E364" s="9"/>
      <c r="F364" s="9"/>
      <c r="G364" s="9"/>
    </row>
    <row r="365" spans="3:7" ht="16.5" customHeight="1">
      <c r="C365" s="9"/>
      <c r="D365" s="9"/>
      <c r="E365" s="9"/>
      <c r="F365" s="9"/>
      <c r="G365" s="9"/>
    </row>
    <row r="366" ht="16.5" customHeight="1">
      <c r="F366" s="9"/>
    </row>
    <row r="367" spans="3:7" ht="16.5" customHeight="1">
      <c r="C367" s="9"/>
      <c r="D367" s="9"/>
      <c r="E367" s="9"/>
      <c r="F367" s="9"/>
      <c r="G367" s="9"/>
    </row>
    <row r="368" spans="3:7" ht="16.5" customHeight="1">
      <c r="C368" s="9"/>
      <c r="D368" s="9"/>
      <c r="E368" s="9"/>
      <c r="F368" s="9"/>
      <c r="G368" s="9"/>
    </row>
    <row r="369" ht="16.5" customHeight="1">
      <c r="F369" s="9"/>
    </row>
    <row r="370" spans="3:7" ht="16.5" customHeight="1">
      <c r="C370" s="9"/>
      <c r="D370" s="9"/>
      <c r="E370" s="9"/>
      <c r="F370" s="9"/>
      <c r="G370" s="9"/>
    </row>
    <row r="371" spans="3:7" ht="16.5" customHeight="1">
      <c r="C371" s="9"/>
      <c r="D371" s="9"/>
      <c r="E371" s="9"/>
      <c r="F371" s="9"/>
      <c r="G371" s="9"/>
    </row>
    <row r="372" spans="3:7" ht="16.5" customHeight="1">
      <c r="C372" s="9"/>
      <c r="D372" s="9"/>
      <c r="E372" s="9"/>
      <c r="F372" s="9"/>
      <c r="G372" s="9"/>
    </row>
    <row r="373" spans="3:7" ht="16.5" customHeight="1">
      <c r="C373" s="9"/>
      <c r="D373" s="9"/>
      <c r="E373" s="9"/>
      <c r="F373" s="9"/>
      <c r="G373" s="9"/>
    </row>
    <row r="374" ht="16.5" customHeight="1">
      <c r="F374" s="9"/>
    </row>
    <row r="375" spans="3:7" ht="16.5" customHeight="1">
      <c r="C375" s="9"/>
      <c r="D375" s="9"/>
      <c r="E375" s="9"/>
      <c r="F375" s="9"/>
      <c r="G375" s="9"/>
    </row>
    <row r="376" ht="16.5" customHeight="1">
      <c r="F376" s="9"/>
    </row>
    <row r="377" spans="3:7" ht="16.5" customHeight="1">
      <c r="C377" s="9"/>
      <c r="D377" s="9"/>
      <c r="E377" s="9"/>
      <c r="F377" s="9"/>
      <c r="G377" s="9"/>
    </row>
    <row r="378" spans="3:7" ht="16.5" customHeight="1">
      <c r="C378" s="9"/>
      <c r="D378" s="9"/>
      <c r="E378" s="9"/>
      <c r="F378" s="9"/>
      <c r="G378" s="9"/>
    </row>
    <row r="379" spans="3:7" ht="16.5" customHeight="1">
      <c r="C379" s="9"/>
      <c r="D379" s="9"/>
      <c r="E379" s="9"/>
      <c r="F379" s="9"/>
      <c r="G379" s="9"/>
    </row>
    <row r="380" spans="3:7" ht="16.5" customHeight="1">
      <c r="C380" s="9"/>
      <c r="D380" s="9"/>
      <c r="E380" s="9"/>
      <c r="F380" s="9"/>
      <c r="G380" s="9"/>
    </row>
    <row r="381" spans="3:7" ht="16.5" customHeight="1">
      <c r="C381" s="9"/>
      <c r="D381" s="9"/>
      <c r="E381" s="9"/>
      <c r="F381" s="9"/>
      <c r="G381" s="9"/>
    </row>
    <row r="382" spans="3:7" ht="16.5" customHeight="1">
      <c r="C382" s="9"/>
      <c r="D382" s="9"/>
      <c r="E382" s="9"/>
      <c r="F382" s="9"/>
      <c r="G382" s="9"/>
    </row>
    <row r="383" spans="3:7" ht="16.5" customHeight="1">
      <c r="C383" s="9"/>
      <c r="D383" s="9"/>
      <c r="E383" s="9"/>
      <c r="F383" s="9"/>
      <c r="G383" s="9"/>
    </row>
    <row r="384" spans="3:7" ht="16.5" customHeight="1">
      <c r="C384" s="9"/>
      <c r="D384" s="9"/>
      <c r="E384" s="9"/>
      <c r="F384" s="9"/>
      <c r="G384" s="9"/>
    </row>
    <row r="385" spans="3:7" ht="16.5" customHeight="1">
      <c r="C385" s="9"/>
      <c r="D385" s="9"/>
      <c r="E385" s="9"/>
      <c r="F385" s="9"/>
      <c r="G385" s="9"/>
    </row>
    <row r="386" spans="3:7" ht="16.5" customHeight="1">
      <c r="C386" s="9"/>
      <c r="D386" s="9"/>
      <c r="E386" s="9"/>
      <c r="F386" s="9"/>
      <c r="G386" s="9"/>
    </row>
    <row r="387" spans="3:7" ht="16.5" customHeight="1">
      <c r="C387" s="36"/>
      <c r="E387" s="9"/>
      <c r="F387" s="9"/>
      <c r="G387" s="36"/>
    </row>
    <row r="388" spans="3:7" ht="16.5" customHeight="1">
      <c r="C388" s="36"/>
      <c r="E388" s="9"/>
      <c r="F388" s="9"/>
      <c r="G388" s="36"/>
    </row>
    <row r="389" spans="1:7" ht="16.5" customHeight="1">
      <c r="A389" s="7"/>
      <c r="B389" s="7"/>
      <c r="C389" s="9"/>
      <c r="D389" s="9"/>
      <c r="E389" s="9"/>
      <c r="F389" s="9"/>
      <c r="G389" s="9"/>
    </row>
    <row r="390" spans="3:7" ht="16.5" customHeight="1">
      <c r="C390" s="9"/>
      <c r="D390" s="9"/>
      <c r="E390" s="9"/>
      <c r="F390" s="9"/>
      <c r="G390" s="9"/>
    </row>
    <row r="391" spans="3:7" ht="16.5" customHeight="1">
      <c r="C391" s="9"/>
      <c r="D391" s="9"/>
      <c r="E391" s="9"/>
      <c r="F391" s="9"/>
      <c r="G391" s="9"/>
    </row>
    <row r="392" spans="3:7" ht="16.5" customHeight="1">
      <c r="C392" s="9"/>
      <c r="D392" s="9"/>
      <c r="E392" s="9"/>
      <c r="F392" s="9"/>
      <c r="G392" s="9"/>
    </row>
    <row r="393" spans="3:7" ht="16.5" customHeight="1">
      <c r="C393" s="9"/>
      <c r="D393" s="9"/>
      <c r="E393" s="9"/>
      <c r="F393" s="9"/>
      <c r="G393" s="9"/>
    </row>
    <row r="394" spans="3:7" ht="16.5" customHeight="1">
      <c r="C394" s="9"/>
      <c r="D394" s="9"/>
      <c r="E394" s="9"/>
      <c r="F394" s="9"/>
      <c r="G394" s="9"/>
    </row>
    <row r="395" spans="3:7" ht="16.5" customHeight="1">
      <c r="C395" s="9"/>
      <c r="D395" s="9"/>
      <c r="E395" s="9"/>
      <c r="F395" s="9"/>
      <c r="G395" s="9"/>
    </row>
    <row r="396" spans="3:7" ht="16.5" customHeight="1">
      <c r="C396" s="9"/>
      <c r="D396" s="9"/>
      <c r="E396" s="9"/>
      <c r="F396" s="9"/>
      <c r="G396" s="9"/>
    </row>
    <row r="397" spans="3:7" ht="16.5" customHeight="1">
      <c r="C397" s="9"/>
      <c r="D397" s="9"/>
      <c r="E397" s="9"/>
      <c r="F397" s="9"/>
      <c r="G397" s="9"/>
    </row>
    <row r="398" spans="3:7" ht="16.5" customHeight="1">
      <c r="C398" s="9"/>
      <c r="D398" s="9"/>
      <c r="E398" s="9"/>
      <c r="F398" s="9"/>
      <c r="G398" s="9"/>
    </row>
    <row r="399" spans="3:7" ht="16.5" customHeight="1">
      <c r="C399" s="9"/>
      <c r="D399" s="9"/>
      <c r="E399" s="9"/>
      <c r="F399" s="9"/>
      <c r="G399" s="9"/>
    </row>
    <row r="400" spans="3:7" ht="16.5" customHeight="1">
      <c r="C400" s="9"/>
      <c r="D400" s="9"/>
      <c r="E400" s="9"/>
      <c r="F400" s="9"/>
      <c r="G400" s="9"/>
    </row>
    <row r="401" spans="3:7" ht="16.5" customHeight="1">
      <c r="C401" s="9"/>
      <c r="D401" s="9"/>
      <c r="E401" s="9"/>
      <c r="F401" s="9"/>
      <c r="G401" s="9"/>
    </row>
    <row r="402" spans="3:7" ht="16.5" customHeight="1">
      <c r="C402" s="9"/>
      <c r="D402" s="9"/>
      <c r="E402" s="9"/>
      <c r="F402" s="9"/>
      <c r="G402" s="9"/>
    </row>
    <row r="403" spans="3:7" ht="16.5" customHeight="1">
      <c r="C403" s="9"/>
      <c r="D403" s="9"/>
      <c r="E403" s="9"/>
      <c r="F403" s="9"/>
      <c r="G403" s="9"/>
    </row>
    <row r="404" spans="3:7" ht="16.5" customHeight="1">
      <c r="C404" s="36"/>
      <c r="E404" s="9"/>
      <c r="F404" s="9"/>
      <c r="G404" s="36"/>
    </row>
    <row r="405" spans="3:7" ht="16.5" customHeight="1">
      <c r="C405" s="36"/>
      <c r="E405" s="9"/>
      <c r="F405" s="9"/>
      <c r="G405" s="36"/>
    </row>
    <row r="406" spans="1:7" ht="16.5" customHeight="1">
      <c r="A406" s="7"/>
      <c r="B406" s="7"/>
      <c r="C406" s="9"/>
      <c r="D406" s="9"/>
      <c r="E406" s="9"/>
      <c r="F406" s="9"/>
      <c r="G406" s="9"/>
    </row>
    <row r="407" spans="3:7" ht="16.5" customHeight="1">
      <c r="C407" s="9"/>
      <c r="D407" s="9"/>
      <c r="E407" s="9"/>
      <c r="F407" s="9"/>
      <c r="G407" s="9"/>
    </row>
    <row r="408" spans="3:7" ht="16.5" customHeight="1">
      <c r="C408" s="9"/>
      <c r="D408" s="9"/>
      <c r="E408" s="9"/>
      <c r="F408" s="9"/>
      <c r="G408" s="9"/>
    </row>
    <row r="409" spans="3:7" ht="16.5" customHeight="1">
      <c r="C409" s="9"/>
      <c r="D409" s="9"/>
      <c r="E409" s="9"/>
      <c r="F409" s="9"/>
      <c r="G409" s="9"/>
    </row>
    <row r="410" spans="3:7" ht="16.5" customHeight="1">
      <c r="C410" s="9"/>
      <c r="D410" s="9"/>
      <c r="E410" s="9"/>
      <c r="F410" s="9"/>
      <c r="G410" s="9"/>
    </row>
    <row r="411" ht="16.5" customHeight="1">
      <c r="F411" s="9"/>
    </row>
    <row r="412" spans="3:7" ht="16.5" customHeight="1">
      <c r="C412" s="9"/>
      <c r="D412" s="9"/>
      <c r="E412" s="9"/>
      <c r="F412" s="9"/>
      <c r="G412" s="9"/>
    </row>
    <row r="413" spans="3:7" ht="16.5" customHeight="1">
      <c r="C413" s="9"/>
      <c r="D413" s="9"/>
      <c r="E413" s="9"/>
      <c r="F413" s="9"/>
      <c r="G413" s="9"/>
    </row>
    <row r="414" spans="3:7" ht="16.5" customHeight="1">
      <c r="C414" s="9"/>
      <c r="D414" s="9"/>
      <c r="E414" s="9"/>
      <c r="F414" s="9"/>
      <c r="G414" s="9"/>
    </row>
    <row r="415" spans="3:7" ht="16.5" customHeight="1">
      <c r="C415" s="9"/>
      <c r="D415" s="9"/>
      <c r="E415" s="9"/>
      <c r="F415" s="9"/>
      <c r="G415" s="9"/>
    </row>
    <row r="416" spans="3:7" ht="16.5" customHeight="1">
      <c r="C416" s="9"/>
      <c r="D416" s="9"/>
      <c r="E416" s="9"/>
      <c r="F416" s="9"/>
      <c r="G416" s="9"/>
    </row>
    <row r="417" spans="3:7" ht="16.5" customHeight="1">
      <c r="C417" s="9"/>
      <c r="D417" s="9"/>
      <c r="E417" s="9"/>
      <c r="F417" s="9"/>
      <c r="G417" s="9"/>
    </row>
    <row r="418" spans="3:7" ht="16.5" customHeight="1">
      <c r="C418" s="9"/>
      <c r="D418" s="9"/>
      <c r="E418" s="9"/>
      <c r="F418" s="9"/>
      <c r="G418" s="9"/>
    </row>
    <row r="419" spans="3:7" ht="16.5" customHeight="1">
      <c r="C419" s="9"/>
      <c r="D419" s="9"/>
      <c r="E419" s="9"/>
      <c r="F419" s="9"/>
      <c r="G419" s="9"/>
    </row>
    <row r="420" spans="3:7" ht="16.5" customHeight="1">
      <c r="C420" s="9"/>
      <c r="D420" s="9"/>
      <c r="E420" s="9"/>
      <c r="F420" s="9"/>
      <c r="G420" s="9"/>
    </row>
    <row r="421" spans="3:7" ht="16.5" customHeight="1">
      <c r="C421" s="9"/>
      <c r="D421" s="9"/>
      <c r="E421" s="9"/>
      <c r="F421" s="9"/>
      <c r="G421" s="9"/>
    </row>
    <row r="422" spans="3:7" ht="16.5" customHeight="1">
      <c r="C422" s="9"/>
      <c r="D422" s="9"/>
      <c r="E422" s="9"/>
      <c r="F422" s="9"/>
      <c r="G422" s="9"/>
    </row>
    <row r="423" spans="3:7" ht="16.5" customHeight="1">
      <c r="C423" s="9"/>
      <c r="D423" s="9"/>
      <c r="E423" s="9"/>
      <c r="F423" s="9"/>
      <c r="G423" s="9"/>
    </row>
    <row r="424" spans="3:7" ht="16.5" customHeight="1">
      <c r="C424" s="9"/>
      <c r="D424" s="9"/>
      <c r="E424" s="9"/>
      <c r="F424" s="9"/>
      <c r="G424" s="9"/>
    </row>
    <row r="425" spans="3:7" ht="16.5" customHeight="1">
      <c r="C425" s="9"/>
      <c r="D425" s="9"/>
      <c r="E425" s="9"/>
      <c r="F425" s="9"/>
      <c r="G425" s="9"/>
    </row>
    <row r="426" spans="3:7" ht="16.5" customHeight="1">
      <c r="C426" s="9"/>
      <c r="D426" s="9"/>
      <c r="E426" s="9"/>
      <c r="F426" s="9"/>
      <c r="G426" s="9"/>
    </row>
    <row r="427" spans="3:7" ht="16.5" customHeight="1">
      <c r="C427" s="9"/>
      <c r="D427" s="9"/>
      <c r="E427" s="9"/>
      <c r="F427" s="9"/>
      <c r="G427" s="9"/>
    </row>
    <row r="428" spans="3:7" ht="16.5" customHeight="1">
      <c r="C428" s="9"/>
      <c r="D428" s="9"/>
      <c r="E428" s="9"/>
      <c r="F428" s="9"/>
      <c r="G428" s="9"/>
    </row>
    <row r="429" spans="3:7" ht="16.5" customHeight="1">
      <c r="C429" s="9"/>
      <c r="D429" s="9"/>
      <c r="E429" s="9"/>
      <c r="F429" s="9"/>
      <c r="G429" s="9"/>
    </row>
    <row r="430" spans="3:7" ht="16.5" customHeight="1">
      <c r="C430" s="9"/>
      <c r="D430" s="9"/>
      <c r="E430" s="9"/>
      <c r="F430" s="9"/>
      <c r="G430" s="9"/>
    </row>
    <row r="431" ht="16.5" customHeight="1">
      <c r="F431" s="9"/>
    </row>
    <row r="432" spans="3:9" ht="16.5" customHeight="1">
      <c r="C432" s="9"/>
      <c r="D432" s="9"/>
      <c r="E432" s="9"/>
      <c r="F432" s="9"/>
      <c r="G432" s="9"/>
      <c r="I432" s="9"/>
    </row>
    <row r="433" spans="3:9" ht="16.5" customHeight="1">
      <c r="C433" s="9"/>
      <c r="D433" s="9"/>
      <c r="E433" s="9"/>
      <c r="F433" s="9"/>
      <c r="G433" s="9"/>
      <c r="I433" s="9"/>
    </row>
    <row r="434" spans="3:9" ht="16.5" customHeight="1">
      <c r="C434" s="9"/>
      <c r="D434" s="9"/>
      <c r="E434" s="9"/>
      <c r="F434" s="9"/>
      <c r="G434" s="9"/>
      <c r="I434" s="9"/>
    </row>
    <row r="435" spans="3:9" ht="16.5" customHeight="1">
      <c r="C435" s="9"/>
      <c r="D435" s="9"/>
      <c r="E435" s="9"/>
      <c r="F435" s="9"/>
      <c r="G435" s="9"/>
      <c r="I435" s="9"/>
    </row>
    <row r="436" spans="3:9" ht="16.5" customHeight="1">
      <c r="C436" s="9"/>
      <c r="D436" s="9"/>
      <c r="E436" s="9"/>
      <c r="F436" s="9"/>
      <c r="G436" s="9"/>
      <c r="I436" s="9"/>
    </row>
    <row r="437" spans="3:9" ht="16.5" customHeight="1">
      <c r="C437" s="9"/>
      <c r="D437" s="9"/>
      <c r="E437" s="9"/>
      <c r="F437" s="9"/>
      <c r="G437" s="9"/>
      <c r="I437" s="9"/>
    </row>
    <row r="438" spans="3:9" ht="16.5" customHeight="1">
      <c r="C438" s="9"/>
      <c r="D438" s="9"/>
      <c r="E438" s="9"/>
      <c r="F438" s="9"/>
      <c r="G438" s="9"/>
      <c r="I438" s="9"/>
    </row>
    <row r="439" spans="3:9" ht="16.5" customHeight="1">
      <c r="C439" s="9"/>
      <c r="D439" s="9"/>
      <c r="E439" s="9"/>
      <c r="F439" s="9"/>
      <c r="G439" s="9"/>
      <c r="I439" s="9"/>
    </row>
    <row r="440" spans="3:9" ht="16.5" customHeight="1">
      <c r="C440" s="9"/>
      <c r="D440" s="9"/>
      <c r="E440" s="9"/>
      <c r="F440" s="9"/>
      <c r="G440" s="9"/>
      <c r="I440" s="9"/>
    </row>
    <row r="441" spans="3:9" ht="16.5" customHeight="1">
      <c r="C441" s="9"/>
      <c r="D441" s="9"/>
      <c r="E441" s="9"/>
      <c r="F441" s="9"/>
      <c r="G441" s="9"/>
      <c r="I441" s="9"/>
    </row>
    <row r="442" spans="3:9" ht="16.5" customHeight="1">
      <c r="C442" s="9"/>
      <c r="D442" s="9"/>
      <c r="E442" s="9"/>
      <c r="F442" s="9"/>
      <c r="G442" s="9"/>
      <c r="I442" s="9"/>
    </row>
    <row r="443" spans="3:7" ht="16.5" customHeight="1">
      <c r="C443" s="9"/>
      <c r="D443" s="9"/>
      <c r="E443" s="9"/>
      <c r="F443" s="9"/>
      <c r="G443" s="9"/>
    </row>
    <row r="444" spans="3:7" ht="16.5" customHeight="1">
      <c r="C444" s="9"/>
      <c r="D444" s="9"/>
      <c r="E444" s="9"/>
      <c r="F444" s="9"/>
      <c r="G444" s="9"/>
    </row>
    <row r="445" spans="3:7" ht="16.5" customHeight="1">
      <c r="C445" s="9"/>
      <c r="D445" s="9"/>
      <c r="E445" s="9"/>
      <c r="F445" s="9"/>
      <c r="G445" s="9"/>
    </row>
    <row r="446" spans="3:7" ht="16.5" customHeight="1">
      <c r="C446" s="9"/>
      <c r="D446" s="9"/>
      <c r="E446" s="9"/>
      <c r="F446" s="9"/>
      <c r="G446" s="9"/>
    </row>
    <row r="447" spans="3:7" ht="16.5" customHeight="1">
      <c r="C447" s="9"/>
      <c r="D447" s="9"/>
      <c r="E447" s="9"/>
      <c r="F447" s="9"/>
      <c r="G447" s="9"/>
    </row>
    <row r="448" spans="3:7" ht="16.5" customHeight="1">
      <c r="C448" s="9"/>
      <c r="D448" s="9"/>
      <c r="E448" s="9"/>
      <c r="F448" s="9"/>
      <c r="G448" s="9"/>
    </row>
    <row r="449" spans="3:7" ht="16.5" customHeight="1">
      <c r="C449" s="9"/>
      <c r="D449" s="9"/>
      <c r="E449" s="9"/>
      <c r="F449" s="9"/>
      <c r="G449" s="9"/>
    </row>
    <row r="450" spans="3:7" ht="16.5" customHeight="1">
      <c r="C450" s="36"/>
      <c r="E450" s="9"/>
      <c r="F450" s="9"/>
      <c r="G450" s="36"/>
    </row>
    <row r="451" spans="3:7" ht="16.5" customHeight="1">
      <c r="C451" s="36"/>
      <c r="E451" s="9"/>
      <c r="F451" s="9"/>
      <c r="G451" s="36"/>
    </row>
    <row r="452" spans="1:7" ht="16.5" customHeight="1">
      <c r="A452" s="7"/>
      <c r="B452" s="7"/>
      <c r="C452" s="9"/>
      <c r="D452" s="9"/>
      <c r="E452" s="9"/>
      <c r="F452" s="9"/>
      <c r="G452" s="9"/>
    </row>
    <row r="453" spans="3:7" ht="16.5" customHeight="1">
      <c r="C453" s="9"/>
      <c r="D453" s="9"/>
      <c r="E453" s="9"/>
      <c r="F453" s="9"/>
      <c r="G453" s="9"/>
    </row>
    <row r="454" spans="3:7" ht="16.5" customHeight="1">
      <c r="C454" s="9"/>
      <c r="D454" s="9"/>
      <c r="E454" s="9"/>
      <c r="F454" s="9"/>
      <c r="G454" s="9"/>
    </row>
    <row r="455" spans="3:7" ht="16.5" customHeight="1">
      <c r="C455" s="9"/>
      <c r="D455" s="9"/>
      <c r="E455" s="9"/>
      <c r="F455" s="9"/>
      <c r="G455" s="9"/>
    </row>
    <row r="456" spans="3:7" ht="16.5" customHeight="1">
      <c r="C456" s="9"/>
      <c r="D456" s="9"/>
      <c r="E456" s="9"/>
      <c r="F456" s="9"/>
      <c r="G456" s="9"/>
    </row>
    <row r="457" spans="3:7" ht="16.5" customHeight="1">
      <c r="C457" s="9"/>
      <c r="D457" s="9"/>
      <c r="E457" s="9"/>
      <c r="F457" s="9"/>
      <c r="G457" s="9"/>
    </row>
    <row r="458" spans="3:7" ht="16.5" customHeight="1">
      <c r="C458" s="9"/>
      <c r="D458" s="9"/>
      <c r="E458" s="9"/>
      <c r="F458" s="9"/>
      <c r="G458" s="9"/>
    </row>
    <row r="459" spans="3:7" ht="16.5" customHeight="1">
      <c r="C459" s="9"/>
      <c r="D459" s="9"/>
      <c r="E459" s="9"/>
      <c r="F459" s="9"/>
      <c r="G459" s="9"/>
    </row>
    <row r="460" spans="3:7" ht="16.5" customHeight="1">
      <c r="C460" s="9"/>
      <c r="D460" s="9"/>
      <c r="E460" s="9"/>
      <c r="F460" s="9"/>
      <c r="G460" s="9"/>
    </row>
    <row r="461" spans="3:7" ht="16.5" customHeight="1">
      <c r="C461" s="9"/>
      <c r="D461" s="9"/>
      <c r="E461" s="9"/>
      <c r="F461" s="9"/>
      <c r="G461" s="9"/>
    </row>
    <row r="462" spans="3:7" ht="16.5" customHeight="1">
      <c r="C462" s="9"/>
      <c r="D462" s="9"/>
      <c r="E462" s="9"/>
      <c r="F462" s="9"/>
      <c r="G462" s="9"/>
    </row>
    <row r="463" spans="3:7" ht="16.5" customHeight="1">
      <c r="C463" s="9"/>
      <c r="D463" s="9"/>
      <c r="E463" s="9"/>
      <c r="F463" s="9"/>
      <c r="G463" s="9"/>
    </row>
    <row r="464" spans="3:7" ht="16.5" customHeight="1">
      <c r="C464" s="9"/>
      <c r="D464" s="9"/>
      <c r="E464" s="9"/>
      <c r="F464" s="9"/>
      <c r="G464" s="9"/>
    </row>
    <row r="465" spans="3:7" ht="16.5" customHeight="1">
      <c r="C465" s="9"/>
      <c r="D465" s="9"/>
      <c r="E465" s="9"/>
      <c r="F465" s="9"/>
      <c r="G465" s="9"/>
    </row>
    <row r="466" spans="3:7" ht="16.5" customHeight="1">
      <c r="C466" s="9"/>
      <c r="D466" s="9"/>
      <c r="E466" s="9"/>
      <c r="F466" s="9"/>
      <c r="G466" s="9"/>
    </row>
    <row r="467" spans="3:7" ht="16.5" customHeight="1">
      <c r="C467" s="9"/>
      <c r="D467" s="9"/>
      <c r="E467" s="9"/>
      <c r="F467" s="9"/>
      <c r="G467" s="9"/>
    </row>
    <row r="468" spans="3:7" ht="16.5" customHeight="1">
      <c r="C468" s="9"/>
      <c r="D468" s="9"/>
      <c r="E468" s="9"/>
      <c r="F468" s="9"/>
      <c r="G468" s="9"/>
    </row>
    <row r="469" spans="3:7" ht="16.5" customHeight="1">
      <c r="C469" s="9"/>
      <c r="D469" s="9"/>
      <c r="E469" s="9"/>
      <c r="F469" s="9"/>
      <c r="G469" s="9"/>
    </row>
    <row r="470" spans="3:7" ht="16.5" customHeight="1">
      <c r="C470" s="9"/>
      <c r="D470" s="9"/>
      <c r="E470" s="9"/>
      <c r="F470" s="9"/>
      <c r="G470" s="9"/>
    </row>
    <row r="471" spans="3:7" ht="16.5" customHeight="1">
      <c r="C471" s="9"/>
      <c r="D471" s="9"/>
      <c r="E471" s="9"/>
      <c r="F471" s="9"/>
      <c r="G471" s="9"/>
    </row>
    <row r="472" spans="3:7" ht="16.5" customHeight="1">
      <c r="C472" s="9"/>
      <c r="D472" s="9"/>
      <c r="E472" s="9"/>
      <c r="F472" s="9"/>
      <c r="G472" s="9"/>
    </row>
    <row r="473" spans="3:7" ht="16.5" customHeight="1">
      <c r="C473" s="9"/>
      <c r="D473" s="9"/>
      <c r="E473" s="9"/>
      <c r="F473" s="9"/>
      <c r="G473" s="9"/>
    </row>
    <row r="474" spans="3:7" ht="16.5" customHeight="1">
      <c r="C474" s="36"/>
      <c r="E474" s="9"/>
      <c r="F474" s="9"/>
      <c r="G474" s="36"/>
    </row>
    <row r="475" spans="3:7" ht="16.5" customHeight="1">
      <c r="C475" s="9"/>
      <c r="D475" s="36"/>
      <c r="E475" s="9"/>
      <c r="F475" s="9"/>
      <c r="G475" s="36"/>
    </row>
    <row r="476" spans="1:7" ht="16.5" customHeight="1">
      <c r="A476" s="7"/>
      <c r="B476" s="7"/>
      <c r="C476" s="9"/>
      <c r="D476" s="9"/>
      <c r="E476" s="9"/>
      <c r="F476" s="9"/>
      <c r="G476" s="9"/>
    </row>
    <row r="477" spans="3:7" ht="16.5" customHeight="1">
      <c r="C477" s="9"/>
      <c r="D477" s="9"/>
      <c r="E477" s="9"/>
      <c r="F477" s="9"/>
      <c r="G477" s="9"/>
    </row>
    <row r="478" spans="3:7" ht="16.5" customHeight="1">
      <c r="C478" s="9"/>
      <c r="D478" s="9"/>
      <c r="E478" s="9"/>
      <c r="F478" s="9"/>
      <c r="G478" s="9"/>
    </row>
    <row r="479" spans="3:7" ht="16.5" customHeight="1">
      <c r="C479" s="9"/>
      <c r="D479" s="9"/>
      <c r="E479" s="9"/>
      <c r="F479" s="9"/>
      <c r="G479" s="9"/>
    </row>
    <row r="480" spans="3:7" ht="16.5" customHeight="1">
      <c r="C480" s="36"/>
      <c r="E480" s="9"/>
      <c r="F480" s="9"/>
      <c r="G480" s="36"/>
    </row>
    <row r="481" spans="3:7" ht="16.5" customHeight="1">
      <c r="C481" s="36"/>
      <c r="E481" s="9"/>
      <c r="F481" s="9"/>
      <c r="G481" s="36"/>
    </row>
    <row r="482" spans="2:7" ht="16.5" customHeight="1">
      <c r="B482" s="7"/>
      <c r="C482" s="9"/>
      <c r="D482" s="9"/>
      <c r="E482" s="9"/>
      <c r="F482" s="9"/>
      <c r="G482" s="9"/>
    </row>
    <row r="483" spans="6:7" ht="16.5" customHeight="1">
      <c r="F483" s="9"/>
      <c r="G483" s="9"/>
    </row>
    <row r="484" spans="6:7" ht="16.5" customHeight="1">
      <c r="F484" s="9"/>
      <c r="G484" s="9"/>
    </row>
    <row r="485" spans="6:7" ht="16.5" customHeight="1">
      <c r="F485" s="9"/>
      <c r="G485" s="9"/>
    </row>
    <row r="486" spans="6:7" ht="16.5" customHeight="1">
      <c r="F486" s="9"/>
      <c r="G486" s="9"/>
    </row>
    <row r="487" spans="6:10" ht="16.5" customHeight="1">
      <c r="F487" s="9"/>
      <c r="G487" s="9"/>
      <c r="J487" s="9"/>
    </row>
    <row r="488" spans="6:7" ht="16.5" customHeight="1">
      <c r="F488" s="9"/>
      <c r="G488" s="9"/>
    </row>
    <row r="489" spans="6:7" ht="16.5" customHeight="1">
      <c r="F489" s="9"/>
      <c r="G489" s="9"/>
    </row>
    <row r="490" spans="6:7" ht="16.5" customHeight="1">
      <c r="F490" s="9"/>
      <c r="G490" s="9"/>
    </row>
    <row r="491" spans="6:7" ht="16.5" customHeight="1">
      <c r="F491" s="9"/>
      <c r="G491" s="9"/>
    </row>
    <row r="492" spans="6:7" ht="16.5" customHeight="1">
      <c r="F492" s="9"/>
      <c r="G492" s="9"/>
    </row>
    <row r="493" spans="6:7" ht="16.5" customHeight="1">
      <c r="F493" s="9"/>
      <c r="G493" s="9"/>
    </row>
    <row r="494" spans="3:7" ht="16.5" customHeight="1">
      <c r="C494" s="9"/>
      <c r="D494" s="9"/>
      <c r="F494" s="9"/>
      <c r="G494" s="9"/>
    </row>
    <row r="495" spans="3:8" ht="16.5" customHeight="1">
      <c r="C495" s="36"/>
      <c r="E495" s="39"/>
      <c r="F495" s="36"/>
      <c r="G495" s="36"/>
      <c r="H495" s="36"/>
    </row>
    <row r="496" spans="3:7" ht="16.5" customHeight="1">
      <c r="C496" s="9"/>
      <c r="D496" s="9"/>
      <c r="E496" s="9"/>
      <c r="F496" s="9"/>
      <c r="G496" s="9"/>
    </row>
    <row r="497" spans="3:8" ht="16.5" customHeight="1">
      <c r="C497" s="36"/>
      <c r="E497" s="37"/>
      <c r="F497" s="37"/>
      <c r="G497" s="36"/>
      <c r="H497" s="36"/>
    </row>
    <row r="498" spans="3:7" ht="16.5" customHeight="1">
      <c r="C498" s="9"/>
      <c r="D498" s="9"/>
      <c r="E498" s="9"/>
      <c r="F498" s="9"/>
      <c r="G498" s="9"/>
    </row>
    <row r="499" spans="3:8" ht="16.5" customHeight="1">
      <c r="C499" s="36"/>
      <c r="E499" s="36"/>
      <c r="F499" s="36"/>
      <c r="G499" s="36"/>
      <c r="H499" s="36"/>
    </row>
    <row r="505" spans="2:7" ht="16.5" customHeight="1">
      <c r="B505" s="7"/>
      <c r="E505" s="9"/>
      <c r="F505" s="9"/>
      <c r="G505" s="9"/>
    </row>
    <row r="506" spans="2:7" ht="16.5" customHeight="1">
      <c r="B506" s="7"/>
      <c r="E506" s="9"/>
      <c r="F506" s="9"/>
      <c r="G506" s="9"/>
    </row>
    <row r="507" spans="5:7" ht="16.5" customHeight="1">
      <c r="E507" s="9"/>
      <c r="F507" s="9"/>
      <c r="G507" s="9"/>
    </row>
    <row r="508" spans="5:7" ht="16.5" customHeight="1">
      <c r="E508" s="9"/>
      <c r="F508" s="9"/>
      <c r="G508" s="9"/>
    </row>
    <row r="509" spans="5:7" ht="16.5" customHeight="1">
      <c r="E509" s="9"/>
      <c r="F509" s="9"/>
      <c r="G509" s="9"/>
    </row>
    <row r="510" spans="5:7" ht="16.5" customHeight="1">
      <c r="E510" s="9"/>
      <c r="F510" s="9"/>
      <c r="G510" s="9"/>
    </row>
    <row r="511" spans="5:7" ht="16.5" customHeight="1">
      <c r="E511" s="9"/>
      <c r="F511" s="9"/>
      <c r="G511" s="9"/>
    </row>
    <row r="512" spans="5:7" ht="16.5" customHeight="1">
      <c r="E512" s="9"/>
      <c r="F512" s="9"/>
      <c r="G512" s="9"/>
    </row>
    <row r="513" spans="5:7" ht="16.5" customHeight="1">
      <c r="E513" s="9"/>
      <c r="F513" s="9"/>
      <c r="G513" s="9"/>
    </row>
    <row r="514" spans="5:7" ht="16.5" customHeight="1">
      <c r="E514" s="9"/>
      <c r="F514" s="9"/>
      <c r="G514" s="9"/>
    </row>
    <row r="515" spans="5:7" ht="16.5" customHeight="1">
      <c r="E515" s="9"/>
      <c r="F515" s="9"/>
      <c r="G515" s="9"/>
    </row>
    <row r="516" spans="5:7" ht="16.5" customHeight="1">
      <c r="E516" s="9"/>
      <c r="F516" s="9"/>
      <c r="G516" s="9"/>
    </row>
    <row r="517" spans="5:7" ht="16.5" customHeight="1">
      <c r="E517" s="9"/>
      <c r="F517" s="9"/>
      <c r="G517" s="9"/>
    </row>
    <row r="518" spans="5:7" ht="16.5" customHeight="1">
      <c r="E518" s="9"/>
      <c r="F518" s="9"/>
      <c r="G518" s="9"/>
    </row>
    <row r="519" spans="5:7" ht="16.5" customHeight="1">
      <c r="E519" s="9"/>
      <c r="F519" s="9"/>
      <c r="G519" s="40"/>
    </row>
    <row r="520" spans="5:7" ht="16.5" customHeight="1">
      <c r="E520" s="9"/>
      <c r="F520" s="9"/>
      <c r="G520" s="9"/>
    </row>
    <row r="521" spans="5:7" ht="16.5" customHeight="1">
      <c r="E521" s="9"/>
      <c r="F521" s="9"/>
      <c r="G521" s="40"/>
    </row>
    <row r="522" spans="5:7" ht="16.5" customHeight="1">
      <c r="E522" s="9"/>
      <c r="F522" s="9"/>
      <c r="G522" s="9"/>
    </row>
    <row r="523" spans="5:7" ht="16.5" customHeight="1">
      <c r="E523" s="9"/>
      <c r="F523" s="9"/>
      <c r="G523" s="9"/>
    </row>
    <row r="524" spans="5:7" ht="16.5" customHeight="1">
      <c r="E524" s="9"/>
      <c r="F524" s="9"/>
      <c r="G524" s="40"/>
    </row>
    <row r="525" spans="5:7" ht="16.5" customHeight="1">
      <c r="E525" s="9"/>
      <c r="F525" s="9"/>
      <c r="G525" s="9"/>
    </row>
    <row r="526" spans="5:7" ht="16.5" customHeight="1">
      <c r="E526" s="9"/>
      <c r="F526" s="9"/>
      <c r="G526" s="40"/>
    </row>
    <row r="551" spans="3:7" ht="16.5" customHeight="1">
      <c r="C551" s="9"/>
      <c r="D551" s="9"/>
      <c r="E551" s="9"/>
      <c r="F551" s="9"/>
      <c r="G551" s="9"/>
    </row>
    <row r="552" spans="3:7" ht="16.5" customHeight="1">
      <c r="C552" s="9"/>
      <c r="D552" s="9"/>
      <c r="E552" s="9"/>
      <c r="F552" s="9"/>
      <c r="G552" s="9"/>
    </row>
    <row r="553" spans="3:7" ht="16.5" customHeight="1">
      <c r="C553" s="9"/>
      <c r="D553" s="9"/>
      <c r="E553" s="9"/>
      <c r="F553" s="9"/>
      <c r="G553" s="9"/>
    </row>
    <row r="554" spans="3:7" ht="16.5" customHeight="1">
      <c r="C554" s="9"/>
      <c r="D554" s="9"/>
      <c r="E554" s="9"/>
      <c r="F554" s="9"/>
      <c r="G554" s="9"/>
    </row>
    <row r="555" spans="3:7" ht="16.5" customHeight="1">
      <c r="C555" s="9"/>
      <c r="D555" s="9"/>
      <c r="E555" s="9"/>
      <c r="F555" s="9"/>
      <c r="G555" s="9"/>
    </row>
    <row r="556" spans="3:7" ht="16.5" customHeight="1">
      <c r="C556" s="9"/>
      <c r="D556" s="9"/>
      <c r="E556" s="9"/>
      <c r="F556" s="9"/>
      <c r="G556" s="9"/>
    </row>
    <row r="557" spans="3:7" ht="16.5" customHeight="1">
      <c r="C557" s="9"/>
      <c r="D557" s="9"/>
      <c r="E557" s="9"/>
      <c r="F557" s="9"/>
      <c r="G557" s="9"/>
    </row>
    <row r="558" spans="3:7" ht="16.5" customHeight="1">
      <c r="C558" s="9"/>
      <c r="D558" s="9"/>
      <c r="E558" s="9"/>
      <c r="F558" s="9"/>
      <c r="G558" s="9"/>
    </row>
    <row r="559" spans="3:7" ht="16.5" customHeight="1">
      <c r="C559" s="9"/>
      <c r="D559" s="9"/>
      <c r="E559" s="9"/>
      <c r="F559" s="9"/>
      <c r="G559" s="9"/>
    </row>
    <row r="560" spans="3:7" ht="16.5" customHeight="1">
      <c r="C560" s="9"/>
      <c r="D560" s="9"/>
      <c r="E560" s="9"/>
      <c r="F560" s="9"/>
      <c r="G560" s="9"/>
    </row>
    <row r="561" spans="3:7" ht="16.5" customHeight="1">
      <c r="C561" s="9"/>
      <c r="D561" s="9"/>
      <c r="E561" s="9"/>
      <c r="F561" s="9"/>
      <c r="G561" s="9"/>
    </row>
    <row r="562" spans="3:7" ht="16.5" customHeight="1">
      <c r="C562" s="9"/>
      <c r="D562" s="9"/>
      <c r="E562" s="9"/>
      <c r="F562" s="9"/>
      <c r="G562" s="9"/>
    </row>
    <row r="563" spans="3:7" ht="16.5" customHeight="1">
      <c r="C563" s="9"/>
      <c r="D563" s="9"/>
      <c r="E563" s="9"/>
      <c r="F563" s="9"/>
      <c r="G563" s="9"/>
    </row>
  </sheetData>
  <sheetProtection password="C616" sheet="1" objects="1" scenarios="1" selectLockedCells="1"/>
  <mergeCells count="12">
    <mergeCell ref="O14:W14"/>
    <mergeCell ref="O16:W55"/>
    <mergeCell ref="C53:I53"/>
    <mergeCell ref="C55:I55"/>
    <mergeCell ref="K7:W12"/>
    <mergeCell ref="C7:I12"/>
    <mergeCell ref="K5:W5"/>
    <mergeCell ref="C5:I5"/>
    <mergeCell ref="E1:T3"/>
    <mergeCell ref="V1:W1"/>
    <mergeCell ref="V2:W3"/>
    <mergeCell ref="C2:C3"/>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50"/>
  <headerFooter alignWithMargins="0">
    <oddHeader>&amp;L&amp;14&amp;K000000  CEFOR NAMUR&amp;C&amp;14&amp;K000000RC 3</oddHeader>
    <oddFooter>&amp;L&amp;C&amp;R</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34"/>
  <sheetViews>
    <sheetView workbookViewId="0" topLeftCell="A1">
      <selection activeCell="A24" sqref="A24"/>
    </sheetView>
  </sheetViews>
  <sheetFormatPr defaultColWidth="11.421875" defaultRowHeight="12.75"/>
  <cols>
    <col min="1" max="1" width="19.140625" style="0" customWidth="1"/>
  </cols>
  <sheetData>
    <row r="1" ht="12">
      <c r="A1" t="s">
        <v>13</v>
      </c>
    </row>
    <row r="2" ht="12">
      <c r="A2">
        <v>0</v>
      </c>
    </row>
    <row r="3" ht="12">
      <c r="A3">
        <v>1</v>
      </c>
    </row>
    <row r="4" ht="12">
      <c r="A4">
        <v>2</v>
      </c>
    </row>
    <row r="5" ht="12">
      <c r="A5">
        <v>3</v>
      </c>
    </row>
    <row r="6" ht="12">
      <c r="A6">
        <v>4</v>
      </c>
    </row>
    <row r="7" ht="12">
      <c r="A7">
        <v>5</v>
      </c>
    </row>
    <row r="9" ht="12">
      <c r="A9" s="1" t="s">
        <v>14</v>
      </c>
    </row>
    <row r="16" ht="12">
      <c r="A16" t="s">
        <v>23</v>
      </c>
    </row>
    <row r="18" ht="12">
      <c r="A18" s="1" t="s">
        <v>11</v>
      </c>
    </row>
    <row r="19" ht="12">
      <c r="A19" s="1" t="s">
        <v>12</v>
      </c>
    </row>
    <row r="20" ht="12">
      <c r="A20" s="1" t="s">
        <v>15</v>
      </c>
    </row>
    <row r="21" ht="12">
      <c r="A21" s="1" t="s">
        <v>16</v>
      </c>
    </row>
    <row r="22" ht="12">
      <c r="A22" s="1"/>
    </row>
    <row r="23" ht="12">
      <c r="A23" s="1" t="s">
        <v>14</v>
      </c>
    </row>
    <row r="24" ht="12">
      <c r="A24" s="1"/>
    </row>
    <row r="26" ht="12">
      <c r="A26" t="s">
        <v>17</v>
      </c>
    </row>
    <row r="28" ht="12">
      <c r="A28" s="1" t="s">
        <v>18</v>
      </c>
    </row>
    <row r="29" ht="12">
      <c r="A29" s="1" t="s">
        <v>19</v>
      </c>
    </row>
    <row r="30" ht="12">
      <c r="A30" s="1" t="s">
        <v>20</v>
      </c>
    </row>
    <row r="31" ht="12">
      <c r="A31" s="1" t="s">
        <v>21</v>
      </c>
    </row>
    <row r="32" ht="12">
      <c r="A32" s="1" t="s">
        <v>22</v>
      </c>
    </row>
    <row r="34" ht="12">
      <c r="A34" s="1" t="s">
        <v>14</v>
      </c>
    </row>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4921259845" footer="0.492125984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Jean-Louis Capelle</cp:lastModifiedBy>
  <cp:lastPrinted>2011-09-11T10:52:53Z</cp:lastPrinted>
  <dcterms:created xsi:type="dcterms:W3CDTF">2001-03-18T19:02:07Z</dcterms:created>
  <dcterms:modified xsi:type="dcterms:W3CDTF">2011-09-11T10:55:00Z</dcterms:modified>
  <cp:category/>
  <cp:version/>
  <cp:contentType/>
  <cp:contentStatus/>
</cp:coreProperties>
</file>